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filterPrivacy="1" codeName="ThisWorkbook" defaultThemeVersion="124226"/>
  <xr:revisionPtr revIDLastSave="0" documentId="13_ncr:1_{53CB3DF6-B7B2-448D-8A4F-6023056ADAC7}" xr6:coauthVersionLast="36" xr6:coauthVersionMax="47" xr10:uidLastSave="{00000000-0000-0000-0000-000000000000}"/>
  <bookViews>
    <workbookView xWindow="-105" yWindow="-105" windowWidth="23250" windowHeight="12570" tabRatio="912" xr2:uid="{00000000-000D-0000-FFFF-FFFF00000000}"/>
  </bookViews>
  <sheets>
    <sheet name="表紙" sheetId="52" r:id="rId1"/>
    <sheet name="提出資料一覧表" sheetId="94" r:id="rId2"/>
    <sheet name="様式第1号" sheetId="1" r:id="rId3"/>
    <sheet name="様式第12号" sheetId="68" r:id="rId4"/>
    <sheet name="様式第15号（別紙1）" sheetId="36" r:id="rId5"/>
    <sheet name="様式第15号（別紙2）" sheetId="134" r:id="rId6"/>
    <sheet name="様式第15号（別紙3）" sheetId="135" r:id="rId7"/>
    <sheet name="様式16号-1-3（別紙1）" sheetId="4" r:id="rId8"/>
    <sheet name="様式第16号-1-4（別紙1）" sheetId="137" r:id="rId9"/>
    <sheet name="様式第16号-1-4（別紙2）" sheetId="138" r:id="rId10"/>
    <sheet name="様式第16号-1-4（別紙3）" sheetId="139" r:id="rId11"/>
    <sheet name="様式第16号-1-4（別紙4）" sheetId="140" r:id="rId12"/>
    <sheet name="様式第16号-1-4（別紙5）" sheetId="141" r:id="rId13"/>
    <sheet name="様式第16号-1-4（別紙6）" sheetId="9" r:id="rId14"/>
    <sheet name="様式第16号-1-4（別紙7）" sheetId="144" r:id="rId15"/>
    <sheet name="様式第16号-1-4（別紙8）" sheetId="91" r:id="rId16"/>
    <sheet name="様式16号-2-1（別紙1）" sheetId="136" r:id="rId17"/>
    <sheet name="様式16号-3-2（別紙1）" sheetId="131" r:id="rId18"/>
    <sheet name="様式第16号-4-1、4-2（別紙１）" sheetId="142" r:id="rId19"/>
    <sheet name="様式第16号-4-1、4-2（別紙２）" sheetId="143" r:id="rId20"/>
    <sheet name="様式第16号-6-2（別紙1）" sheetId="133"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 hidden="1">#REF!</definedName>
    <definedName name="__" hidden="1">#REF!</definedName>
    <definedName name="___" hidden="1">#REF!</definedName>
    <definedName name="____" hidden="1">#REF!</definedName>
    <definedName name="_____" hidden="1">#REF!</definedName>
    <definedName name="______" hidden="1">#REF!</definedName>
    <definedName name="_______" hidden="1">#REF!</definedName>
    <definedName name="________" hidden="1">#REF!</definedName>
    <definedName name="_________" hidden="1">#REF!</definedName>
    <definedName name="__________" hidden="1">#REF!</definedName>
    <definedName name="____________" hidden="1">#REF!</definedName>
    <definedName name="_________fan1">[1]設備電力!$C$96</definedName>
    <definedName name="_________Gac2">#REF!</definedName>
    <definedName name="_________Gad2">#REF!</definedName>
    <definedName name="_________Gfd2">#REF!</definedName>
    <definedName name="_________Ld1">[2]設備電力!$H$13</definedName>
    <definedName name="_________Ld2">[2]設備電力!$H$39</definedName>
    <definedName name="_________Ld3">[1]設備電力!$J$35</definedName>
    <definedName name="_________Ld5">[1]設備電力!$J$44</definedName>
    <definedName name="_________Ld6">[2]設備電力!$H$70</definedName>
    <definedName name="_________Ld7">[1]設備電力!$J$69</definedName>
    <definedName name="_________Ld8">[2]設備電力!$H$78</definedName>
    <definedName name="_________Ld9">[1]設備電力!$J$82</definedName>
    <definedName name="_________mav2">#REF!</definedName>
    <definedName name="________fan1">[1]設備電力!$C$96</definedName>
    <definedName name="________Gac2">#REF!</definedName>
    <definedName name="________Gad2">#REF!</definedName>
    <definedName name="________Gfd2">#REF!</definedName>
    <definedName name="________Ld1">[2]設備電力!$H$13</definedName>
    <definedName name="________Ld2">[2]設備電力!$H$39</definedName>
    <definedName name="________Ld3">[1]設備電力!$J$35</definedName>
    <definedName name="________Ld5">[1]設備電力!$J$44</definedName>
    <definedName name="________Ld6">[2]設備電力!$H$70</definedName>
    <definedName name="________Ld7">[1]設備電力!$J$69</definedName>
    <definedName name="________Ld8">[2]設備電力!$H$78</definedName>
    <definedName name="________Ld9">[1]設備電力!$J$82</definedName>
    <definedName name="________mav2">#REF!</definedName>
    <definedName name="_______fan1">[1]設備電力!$C$96</definedName>
    <definedName name="_______Gac2">#REF!</definedName>
    <definedName name="_______Gad2">#REF!</definedName>
    <definedName name="_______Gfd2">#REF!</definedName>
    <definedName name="_______Ld1">[2]設備電力!$H$13</definedName>
    <definedName name="_______Ld2">[2]設備電力!$H$39</definedName>
    <definedName name="_______Ld3">[1]設備電力!$J$35</definedName>
    <definedName name="_______Ld5">[1]設備電力!$J$44</definedName>
    <definedName name="_______Ld6">[2]設備電力!$H$70</definedName>
    <definedName name="_______Ld7">[1]設備電力!$J$69</definedName>
    <definedName name="_______Ld8">[2]設備電力!$H$78</definedName>
    <definedName name="_______Ld9">[1]設備電力!$J$82</definedName>
    <definedName name="_______mav2">#REF!</definedName>
    <definedName name="______fan1">[1]設備電力!$C$96</definedName>
    <definedName name="______Gac2">#REF!</definedName>
    <definedName name="______Gad2">#REF!</definedName>
    <definedName name="______Gfd2">#REF!</definedName>
    <definedName name="______Ld1">[2]設備電力!$H$13</definedName>
    <definedName name="______Ld2">[2]設備電力!$H$39</definedName>
    <definedName name="______Ld3">[1]設備電力!$J$35</definedName>
    <definedName name="______Ld5">[1]設備電力!$J$44</definedName>
    <definedName name="______Ld6">[2]設備電力!$H$70</definedName>
    <definedName name="______Ld7">[1]設備電力!$J$69</definedName>
    <definedName name="______Ld8">[2]設備電力!$H$78</definedName>
    <definedName name="______Ld9">[1]設備電力!$J$82</definedName>
    <definedName name="______mav2">#REF!</definedName>
    <definedName name="_____fan1">[1]設備電力!$C$96</definedName>
    <definedName name="_____Gac2">#REF!</definedName>
    <definedName name="_____Gad2">#REF!</definedName>
    <definedName name="_____Gfd2">#REF!</definedName>
    <definedName name="_____Ld1">[2]設備電力!$H$13</definedName>
    <definedName name="_____Ld2">[2]設備電力!$H$39</definedName>
    <definedName name="_____Ld3">[1]設備電力!$J$35</definedName>
    <definedName name="_____Ld5">[1]設備電力!$J$44</definedName>
    <definedName name="_____Ld6">[2]設備電力!$H$70</definedName>
    <definedName name="_____Ld7">[1]設備電力!$J$69</definedName>
    <definedName name="_____Ld8">[2]設備電力!$H$78</definedName>
    <definedName name="_____Ld9">[1]設備電力!$J$82</definedName>
    <definedName name="_____mav2">#REF!</definedName>
    <definedName name="____fan1">[1]設備電力!$C$96</definedName>
    <definedName name="____Gac2">#REF!</definedName>
    <definedName name="____Gad2">#REF!</definedName>
    <definedName name="____Gfd2">#REF!</definedName>
    <definedName name="____Ld1">[2]設備電力!$H$13</definedName>
    <definedName name="____Ld2">[2]設備電力!$H$39</definedName>
    <definedName name="____Ld3">[1]設備電力!$J$35</definedName>
    <definedName name="____Ld5">[1]設備電力!$J$44</definedName>
    <definedName name="____Ld6">[2]設備電力!$H$70</definedName>
    <definedName name="____Ld7">[1]設備電力!$J$69</definedName>
    <definedName name="____Ld8">[2]設備電力!$H$78</definedName>
    <definedName name="____Ld9">[1]設備電力!$J$82</definedName>
    <definedName name="____mav2">#REF!</definedName>
    <definedName name="___fan1">[1]設備電力!$C$96</definedName>
    <definedName name="___Gac2">#REF!</definedName>
    <definedName name="___Gad2">#REF!</definedName>
    <definedName name="___Gfd2">#REF!</definedName>
    <definedName name="___Ld1">[2]設備電力!$H$13</definedName>
    <definedName name="___Ld2">[2]設備電力!$H$39</definedName>
    <definedName name="___Ld3">[1]設備電力!$J$35</definedName>
    <definedName name="___Ld5">[1]設備電力!$J$44</definedName>
    <definedName name="___Ld6">[2]設備電力!$H$70</definedName>
    <definedName name="___Ld7">[1]設備電力!$J$69</definedName>
    <definedName name="___Ld8">[2]設備電力!$H$78</definedName>
    <definedName name="___Ld9">[1]設備電力!$J$82</definedName>
    <definedName name="___mav2">#REF!</definedName>
    <definedName name="__123Graph_A" hidden="1">'[3]LPG(参考)'!#REF!</definedName>
    <definedName name="__123Graph_B" hidden="1">'[3]LPG(参考)'!#REF!</definedName>
    <definedName name="__123Graph_BGRAPH01" hidden="1">#REF!</definedName>
    <definedName name="__123Graph_BGRAPH02" hidden="1">#REF!</definedName>
    <definedName name="__123Graph_BGRAPH03" hidden="1">#REF!</definedName>
    <definedName name="__123Graph_BGRAPH04" hidden="1">#REF!</definedName>
    <definedName name="__123Graph_BGRAPH05" hidden="1">#REF!</definedName>
    <definedName name="__123Graph_C" hidden="1">'[3]LPG(参考)'!#REF!</definedName>
    <definedName name="__123Graph_D" hidden="1">'[3]LPG(参考)'!#REF!</definedName>
    <definedName name="__123Graph_E" hidden="1">'[3]LPG(参考)'!#REF!</definedName>
    <definedName name="__123Graph_F" hidden="1">'[3]LPG(参考)'!#REF!</definedName>
    <definedName name="__123Graph_X" hidden="1">'[3]LPG(参考)'!#REF!</definedName>
    <definedName name="__123Graph_XGRAPH01" hidden="1">#REF!</definedName>
    <definedName name="__123Graph_XGRAPH02" hidden="1">#REF!</definedName>
    <definedName name="__123Graph_XGRAPH03" hidden="1">#REF!</definedName>
    <definedName name="__123Graph_XGRAPH04" hidden="1">#REF!</definedName>
    <definedName name="__123Graph_XGRAPH05" hidden="1">#REF!</definedName>
    <definedName name="__1F" hidden="1">#REF!</definedName>
    <definedName name="__2_0_0_F" hidden="1">#REF!</definedName>
    <definedName name="__fan1">[1]設備電力!$C$96</definedName>
    <definedName name="__Gac2">#REF!</definedName>
    <definedName name="__Gad2">#REF!</definedName>
    <definedName name="__Gfd2">#REF!</definedName>
    <definedName name="__Ld1">[2]設備電力!$H$13</definedName>
    <definedName name="__Ld2">[2]設備電力!$H$39</definedName>
    <definedName name="__Ld3">[1]設備電力!$J$35</definedName>
    <definedName name="__Ld5">[1]設備電力!$J$44</definedName>
    <definedName name="__Ld6">[2]設備電力!$H$70</definedName>
    <definedName name="__Ld7">[1]設備電力!$J$69</definedName>
    <definedName name="__Ld8">[2]設備電力!$H$78</definedName>
    <definedName name="__Ld9">[1]設備電力!$J$82</definedName>
    <definedName name="__mav2">#REF!</definedName>
    <definedName name="_11F" hidden="1">[4]総括表!#REF!</definedName>
    <definedName name="_17_0_0_F" hidden="1">[5]総括表!#REF!</definedName>
    <definedName name="_18_0_0_F" hidden="1">#REF!</definedName>
    <definedName name="_18F" hidden="1">#REF!</definedName>
    <definedName name="_19_0_0_F" hidden="1">[5]総括表!#REF!</definedName>
    <definedName name="_1F" hidden="1">#REF!</definedName>
    <definedName name="_1P">#N/A</definedName>
    <definedName name="_2_0_0_F" hidden="1">#REF!</definedName>
    <definedName name="_23F" hidden="1">#REF!</definedName>
    <definedName name="_26_0_0_F" hidden="1">#REF!</definedName>
    <definedName name="_26F" hidden="1">[6]総括表!#REF!</definedName>
    <definedName name="_27_0_0_F" hidden="1">#REF!</definedName>
    <definedName name="_28F" hidden="1">#REF!</definedName>
    <definedName name="_2F" hidden="1">#REF!</definedName>
    <definedName name="_2P">#REF!</definedName>
    <definedName name="_3_0_0_F" hidden="1">#REF!</definedName>
    <definedName name="_31_0_0_F" hidden="1">#REF!</definedName>
    <definedName name="_41_0_0_F" hidden="1">#REF!</definedName>
    <definedName name="_42_0_0_F" hidden="1">#REF!</definedName>
    <definedName name="_43_0_0_F" hidden="1">#REF!</definedName>
    <definedName name="_44_0_0_F" hidden="1">#REF!</definedName>
    <definedName name="_45_0_0_F" hidden="1">#REF!</definedName>
    <definedName name="_49_0_0_F" hidden="1">#REF!</definedName>
    <definedName name="_5_0_0_F" hidden="1">#REF!</definedName>
    <definedName name="_55_0_0_F" hidden="1">#REF!</definedName>
    <definedName name="_56_0_0_F" hidden="1">#REF!</definedName>
    <definedName name="_6_0_0_F" hidden="1">#REF!</definedName>
    <definedName name="_6F" hidden="1">[6]総括表!#REF!</definedName>
    <definedName name="_7_0_0_F" hidden="1">#REF!</definedName>
    <definedName name="_8_0_0_F" hidden="1">#REF!</definedName>
    <definedName name="_fan1">[1]設備電力!$C$96</definedName>
    <definedName name="_Fill" hidden="1">#REF!</definedName>
    <definedName name="_Gac2">#REF!</definedName>
    <definedName name="_Gad2">#REF!</definedName>
    <definedName name="_Gfd2">#REF!</definedName>
    <definedName name="_Key1" hidden="1">#REF!</definedName>
    <definedName name="_Key2" hidden="1">#REF!</definedName>
    <definedName name="_Ld1">[2]設備電力!$H$13</definedName>
    <definedName name="_Ld2">[2]設備電力!$H$39</definedName>
    <definedName name="_Ld3">[1]設備電力!$J$35</definedName>
    <definedName name="_Ld5">[1]設備電力!$J$44</definedName>
    <definedName name="_Ld6">[2]設備電力!$H$70</definedName>
    <definedName name="_Ld7">[1]設備電力!$J$69</definedName>
    <definedName name="_Ld8">[2]設備電力!$H$78</definedName>
    <definedName name="_Ld9">[1]設備電力!$J$82</definedName>
    <definedName name="_mav2">#REF!</definedName>
    <definedName name="_Order1" hidden="1">0</definedName>
    <definedName name="_Order2" hidden="1">255</definedName>
    <definedName name="_Sort" hidden="1">#REF!</definedName>
    <definedName name="\A" localSheetId="14">#REF!</definedName>
    <definedName name="\A">#REF!</definedName>
    <definedName name="\B" localSheetId="14">#REF!</definedName>
    <definedName name="\B">#REF!</definedName>
    <definedName name="\C" localSheetId="14">#REF!</definedName>
    <definedName name="\C">#REF!</definedName>
    <definedName name="a">'[7]プラズマ用灰量計算（低質ごみ）'!$D$37</definedName>
    <definedName name="aaaaaaaaaaaaaa" hidden="1">#REF!</definedName>
    <definedName name="alkali">[1]寸法計画と薬剤使用量!$C$121</definedName>
    <definedName name="alkali1">[8]寸法計画!$C$117</definedName>
    <definedName name="anscount" hidden="1">1</definedName>
    <definedName name="b">'[7]プラズマ用灰量計算（低質ごみ）'!$D$38</definedName>
    <definedName name="BA_1">[1]設備電力!$F$2</definedName>
    <definedName name="BAforACsilo">[1]設備電力!$J$57</definedName>
    <definedName name="bbbbbbbbbbbbbbbbb" hidden="1">#REF!</definedName>
    <definedName name="bcgdfd" hidden="1">#REF!</definedName>
    <definedName name="bgh" hidden="1">#REF!</definedName>
    <definedName name="BH">[2]寸法計画!$D$2</definedName>
    <definedName name="blower常用数量">[1]設備電力!$J$64</definedName>
    <definedName name="blower予備数量">[1]設備電力!$J$65</definedName>
    <definedName name="ccccccccccccccccc" hidden="1">#REF!</definedName>
    <definedName name="cderds" hidden="1">#REF!</definedName>
    <definedName name="comp数量">[1]設備電力!$J$7</definedName>
    <definedName name="d">'[7]プラズマ用灰量計算（低質ごみ）'!$D$10</definedName>
    <definedName name="Data">#REF!</definedName>
    <definedName name="_xlnm.Database" localSheetId="14">#REF!</definedName>
    <definedName name="_xlnm.Database">#REF!</definedName>
    <definedName name="DataEnd">#REF!</definedName>
    <definedName name="ddddddddddddd" hidden="1">#REF!</definedName>
    <definedName name="dedf" hidden="1">[4]総括表!#REF!</definedName>
    <definedName name="deg_K">[9]基本定数等!$C$18</definedName>
    <definedName name="DH_し尿3">#REF!</definedName>
    <definedName name="DH_し尿31">#REF!</definedName>
    <definedName name="DH_し尿33">#REF!</definedName>
    <definedName name="Dr">#REF!</definedName>
    <definedName name="DrainTrap1">[1]設備電力!$C$19</definedName>
    <definedName name="DrainTrap数量">[1]設備電力!$J$21</definedName>
    <definedName name="dryer数量">[1]設備電力!$J$25</definedName>
    <definedName name="Ds">#REF!</definedName>
    <definedName name="e">'[7]プラズマ用灰量計算（低質ごみ）'!$D$11</definedName>
    <definedName name="eeeeeeeeeeeee" hidden="1">#REF!</definedName>
    <definedName name="EJ">#REF!</definedName>
    <definedName name="_xlnm.Extract" localSheetId="14">#REF!</definedName>
    <definedName name="_xlnm.Extract">#REF!</definedName>
    <definedName name="f">'[7]プラズマ用灰量計算（低質ごみ）'!$D$20</definedName>
    <definedName name="ffcgbb" hidden="1">#REF!</definedName>
    <definedName name="ffffffffffffffff" hidden="1">#REF!</definedName>
    <definedName name="fill" hidden="1">[10]Sheet1!#REF!</definedName>
    <definedName name="furusho">#REF!</definedName>
    <definedName name="g">'[7]プラズマ用灰量計算（低質ごみ）'!$D$15</definedName>
    <definedName name="Gac">#REF!</definedName>
    <definedName name="Gad">#REF!</definedName>
    <definedName name="Gadall">#REF!</definedName>
    <definedName name="Gadex">#REF!</definedName>
    <definedName name="Gf">#REF!</definedName>
    <definedName name="Gfd">#REF!</definedName>
    <definedName name="Gfex">#REF!</definedName>
    <definedName name="ggggggggggggg" hidden="1">#REF!</definedName>
    <definedName name="ghfdx" hidden="1">#REF!</definedName>
    <definedName name="Gmslct">#REF!</definedName>
    <definedName name="gou" hidden="1">'[3]LPG(参考)'!#REF!</definedName>
    <definedName name="h">'[7]プラズマ用灰量計算（低質ごみ）'!$D$28</definedName>
    <definedName name="H_20deg_10ata_W">[9]基本定数等!$C$21</definedName>
    <definedName name="H_20deg_3ata_W">[11]基本定数等!$C$22</definedName>
    <definedName name="H_20deg_air">[9]基本定数等!$C$19</definedName>
    <definedName name="H_3">[2]設備電力!$H$52</definedName>
    <definedName name="H_4">[2]設備電力!$H$57</definedName>
    <definedName name="H_7">[2]設備電力!$H$75</definedName>
    <definedName name="heater1">[1]設備電力!$C$99</definedName>
    <definedName name="heater数量">[1]設備電力!$J$100</definedName>
    <definedName name="hfg3hj" hidden="1">#REF!</definedName>
    <definedName name="hgfyhtud" hidden="1">#REF!</definedName>
    <definedName name="hitoshi" hidden="1">'[3]LPG(参考)'!#REF!</definedName>
    <definedName name="hoist1">[1]設備電力!$C$77</definedName>
    <definedName name="hoist数量">[1]設備電力!$J$78</definedName>
    <definedName name="hyf" hidden="1">#REF!</definedName>
    <definedName name="Hyousoku">#REF!</definedName>
    <definedName name="HyousokuArea">#REF!</definedName>
    <definedName name="HyousokuEnd">#REF!</definedName>
    <definedName name="Hyoutou">#REF!</definedName>
    <definedName name="hyu" hidden="1">#REF!</definedName>
    <definedName name="hyugfr" hidden="1">#REF!</definedName>
    <definedName name="i">'[7]プラズマ用灰量計算（低質ごみ）'!$D$28</definedName>
    <definedName name="j">'[7]プラズマ用灰量計算（低質ごみ）'!$D$29</definedName>
    <definedName name="jgtf" hidden="1">#REF!</definedName>
    <definedName name="ｊｊｊ" hidden="1">[10]Sheet1!#REF!</definedName>
    <definedName name="k">'[7]プラズマ用灰量計算（低質ごみ）'!$D$41</definedName>
    <definedName name="kaduki" hidden="1">#REF!</definedName>
    <definedName name="keiko" hidden="1">'[3]LPG(参考)'!#REF!</definedName>
    <definedName name="l">'[7]プラズマ用灰量計算（低質ごみ）'!$D$23</definedName>
    <definedName name="Ld10a">[8]寸法計画!$H$214</definedName>
    <definedName name="Ld10b">[8]寸法計画!$H$215</definedName>
    <definedName name="Ld4a">[1]設備電力!$J$39</definedName>
    <definedName name="Ld4b">[1]設備電力!$J$40</definedName>
    <definedName name="Ld5a">[8]寸法計画!$H$186</definedName>
    <definedName name="Ld5b">[8]寸法計画!$H$187</definedName>
    <definedName name="Ld6a">[1]設備電力!$J$48</definedName>
    <definedName name="Ld6b">[1]設備電力!$J$49</definedName>
    <definedName name="Ld8a">[1]設備電力!$J$61</definedName>
    <definedName name="Ld8b">[1]設備電力!$J$62</definedName>
    <definedName name="LdB">[1]設備電力!$J$95</definedName>
    <definedName name="LdC">[1]設備電力!$J$98</definedName>
    <definedName name="ll" hidden="1">[12]Sheet1!#REF!</definedName>
    <definedName name="m">'[7]プラズマ用灰量計算（低質ごみ）'!$D$12</definedName>
    <definedName name="M_C">[9]基本定数等!$C$6</definedName>
    <definedName name="M_Ca">[9]基本定数等!$C$10</definedName>
    <definedName name="M_Cl">[9]基本定数等!$C$4</definedName>
    <definedName name="M_H">[9]基本定数等!$C$9</definedName>
    <definedName name="M_N">[9]基本定数等!$C$7</definedName>
    <definedName name="M_Na">[9]基本定数等!$C$11</definedName>
    <definedName name="M_O">[9]基本定数等!$C$8</definedName>
    <definedName name="M_S">[9]基本定数等!$C$5</definedName>
    <definedName name="masayoshi" hidden="1">#REF!</definedName>
    <definedName name="mav">#REF!</definedName>
    <definedName name="mavex">#REF!</definedName>
    <definedName name="mitushige" hidden="1">#REF!</definedName>
    <definedName name="n">'[7]プラズマ用灰量計算（低質ごみ）'!$D$24</definedName>
    <definedName name="nen">#REF!</definedName>
    <definedName name="No1BH">"四角形 49"</definedName>
    <definedName name="Nr">#REF!</definedName>
    <definedName name="Ns">#REF!</definedName>
    <definedName name="o">'[7]プラズマ用灰量計算（低質ごみ）'!$D$17</definedName>
    <definedName name="p">'[7]プラズマ用灰量計算（低質ごみ）'!$D$6</definedName>
    <definedName name="_xlnm.Print_Area" localSheetId="1">提出資料一覧表!$B$3:$F$71</definedName>
    <definedName name="_xlnm.Print_Area" localSheetId="0">表紙!$B$1:$J$26</definedName>
    <definedName name="_xlnm.Print_Area" localSheetId="7">'様式16号-1-3（別紙1）'!$B$1:$H$78</definedName>
    <definedName name="_xlnm.Print_Area" localSheetId="16">#REF!</definedName>
    <definedName name="_xlnm.Print_Area" localSheetId="17">'様式16号-3-2（別紙1）'!$A$1:$AJ$109</definedName>
    <definedName name="_xlnm.Print_Area" localSheetId="3">様式第12号!$B$2:$I$35</definedName>
    <definedName name="_xlnm.Print_Area" localSheetId="4">'様式第15号（別紙1）'!$A$1:$M$55</definedName>
    <definedName name="_xlnm.Print_Area" localSheetId="5">'様式第15号（別紙2）'!$A$1:$J$31</definedName>
    <definedName name="_xlnm.Print_Area" localSheetId="6">'様式第15号（別紙3）'!$B$1:$AG$25</definedName>
    <definedName name="_xlnm.Print_Area" localSheetId="8">'様式第16号-1-4（別紙1）'!$A$1:$AC$68</definedName>
    <definedName name="_xlnm.Print_Area" localSheetId="9">'様式第16号-1-4（別紙2）'!$B$1:$J$67</definedName>
    <definedName name="_xlnm.Print_Area" localSheetId="10">'様式第16号-1-4（別紙3）'!$A$1:$AA$35</definedName>
    <definedName name="_xlnm.Print_Area" localSheetId="11">'様式第16号-1-4（別紙4）'!$A$2:$H$43</definedName>
    <definedName name="_xlnm.Print_Area" localSheetId="12">'様式第16号-1-4（別紙5）'!$A$1:$AA$21</definedName>
    <definedName name="_xlnm.Print_Area" localSheetId="13">'様式第16号-1-4（別紙6）'!$A$1:$H$23</definedName>
    <definedName name="_xlnm.Print_Area" localSheetId="14">'様式第16号-1-4（別紙7）'!$B$2:$G$27</definedName>
    <definedName name="_xlnm.Print_Area" localSheetId="15">'様式第16号-1-4（別紙8）'!$B$1:$L$32</definedName>
    <definedName name="_xlnm.Print_Area" localSheetId="18">'様式第16号-4-1、4-2（別紙１）'!$A$1:$W$41</definedName>
    <definedName name="_xlnm.Print_Area" localSheetId="19">#REF!</definedName>
    <definedName name="_xlnm.Print_Area" localSheetId="20">'様式第16号-6-2（別紙1）'!$B$1:$Z$48</definedName>
    <definedName name="_xlnm.Print_Area" localSheetId="2">様式第1号!$B$1:$I$66</definedName>
    <definedName name="_xlnm.Print_Area">#REF!</definedName>
    <definedName name="_xlnm.Print_Titles" localSheetId="7">'様式16号-1-3（別紙1）'!$1:$4</definedName>
    <definedName name="_xlnm.Print_Titles" localSheetId="17">'様式16号-3-2（別紙1）'!$1:$6</definedName>
    <definedName name="_xlnm.Print_Titles" localSheetId="5">#REF!</definedName>
    <definedName name="_xlnm.Print_Titles" localSheetId="9">#REF!</definedName>
    <definedName name="_xlnm.Print_Titles" localSheetId="10">'様式第16号-1-4（別紙3）'!$1:$5</definedName>
    <definedName name="_xlnm.Print_Titles" localSheetId="11">'様式第16号-1-4（別紙4）'!$2:$5</definedName>
    <definedName name="_xlnm.Print_Titles" localSheetId="20">'様式第16号-6-2（別紙1）'!$2:$7</definedName>
    <definedName name="_xlnm.Print_Titles">#REF!</definedName>
    <definedName name="PureWater12">[13]用役収支!$AA$234</definedName>
    <definedName name="PureWater13">[13]用役収支!$AA$235</definedName>
    <definedName name="PureWater14">[13]用役収支!$AA$236</definedName>
    <definedName name="Pw">[14]寸法!$N$188</definedName>
    <definedName name="Pwa">[14]寸法!$N$362</definedName>
    <definedName name="q">'[7]プラズマ用灰量計算（低質ごみ）'!$D$4</definedName>
    <definedName name="q_C_burn_kg_base">[9]基本定数等!$E$12</definedName>
    <definedName name="q_vapor">[9]基本定数等!$C$20</definedName>
    <definedName name="rdsw" hidden="1">#REF!</definedName>
    <definedName name="Rm">#REF!</definedName>
    <definedName name="Rmk">#REF!</definedName>
    <definedName name="ryo">#REF!</definedName>
    <definedName name="s">'[7]プラズマ用灰量計算（低質ごみ）'!$D$21</definedName>
    <definedName name="shaker">[1]設備電力!$C$74</definedName>
    <definedName name="shaker出力">[1]設備電力!$J$76</definedName>
    <definedName name="shaker数量">[1]設備電力!$J$75</definedName>
    <definedName name="silo1">[1]寸法計画と薬剤使用量!$B$120</definedName>
    <definedName name="slurry">[1]設備電力!$C$28</definedName>
    <definedName name="SlurryFeeder数量">[1]設備電力!$J$32</definedName>
    <definedName name="stirrer1">[1]設備電力!$C$93</definedName>
    <definedName name="stirrer数量">[1]設備電力!$J$94</definedName>
    <definedName name="sxsd" hidden="1">[4]総括表!#REF!</definedName>
    <definedName name="t">'[7]プラズマ用灰量計算（低質ごみ）'!$D$22</definedName>
    <definedName name="takayuki" hidden="1">#REF!</definedName>
    <definedName name="takumichi" hidden="1">#REF!</definedName>
    <definedName name="TENP8">#REF!</definedName>
    <definedName name="TENP9">#REF!</definedName>
    <definedName name="Title">#REF!</definedName>
    <definedName name="TitleEnglish">#REF!</definedName>
    <definedName name="Tr">#REF!</definedName>
    <definedName name="Ts">#REF!</definedName>
    <definedName name="tuyoshi" hidden="1">'[3]LPG(参考)'!#REF!</definedName>
    <definedName name="tyj" hidden="1">#REF!</definedName>
    <definedName name="u">'[7]プラズマ用灰量計算（低質ごみ）'!$D$7</definedName>
    <definedName name="v">'[7]プラズマ用灰量計算（低質ごみ）'!$D$5</definedName>
    <definedName name="VN">[9]基本定数等!$C$2</definedName>
    <definedName name="w">'[7]プラズマ用灰量計算（低質ごみ）'!$D$16</definedName>
    <definedName name="wedd" hidden="1">#REF!</definedName>
    <definedName name="Wex">#REF!</definedName>
    <definedName name="Wfex">#REF!</definedName>
    <definedName name="wrn.PRINT." localSheetId="19" hidden="1">{"P.1",#N/A,FALSE,"ネット表";"P.2",#N/A,FALSE,"ネット表"}</definedName>
    <definedName name="wrn.PRINT." hidden="1">{"P.1",#N/A,FALSE,"ネット表";"P.2",#N/A,FALSE,"ネット表"}</definedName>
    <definedName name="x">'[7]プラズマ用灰量計算（低質ごみ）'!$D$42</definedName>
    <definedName name="xsa" hidden="1">#REF!</definedName>
    <definedName name="xxgfdg" hidden="1">#REF!</definedName>
    <definedName name="yasuko" hidden="1">'[3]LPG(参考)'!#REF!</definedName>
    <definedName name="ytrdf" hidden="1">#REF!</definedName>
    <definedName name="Z_084AE120_92E3_11D5_B1AB_00A0C9E26D76_.wvu.PrintArea" localSheetId="8" hidden="1">'様式第16号-1-4（別紙1）'!$B$1:$AC$60</definedName>
    <definedName name="Z_084AE120_92E3_11D5_B1AB_00A0C9E26D76_.wvu.Rows" localSheetId="8" hidden="1">'様式第16号-1-4（別紙1）'!#REF!</definedName>
    <definedName name="Z_742D71E0_95CC_11D5_947E_004026A90764_.wvu.PrintArea" localSheetId="8" hidden="1">'様式第16号-1-4（別紙1）'!$B$1:$AC$60</definedName>
    <definedName name="Z_742D71E0_95CC_11D5_947E_004026A90764_.wvu.Rows" localSheetId="8" hidden="1">'様式第16号-1-4（別紙1）'!#REF!</definedName>
    <definedName name="Z_DB0B5780_957A_11D5_B6B0_0000F4971045_.wvu.PrintArea" localSheetId="8" hidden="1">'様式第16号-1-4（別紙1）'!$B$1:$AC$60</definedName>
    <definedName name="Z_DB0B5780_957A_11D5_B6B0_0000F4971045_.wvu.Rows" localSheetId="8" hidden="1">'様式第16号-1-4（別紙1）'!#REF!</definedName>
    <definedName name="zadfvx" hidden="1">#REF!</definedName>
    <definedName name="ああああ" hidden="1">#REF!</definedName>
    <definedName name="ごみ搬入量">'[15]搬入量予測（市算出）'!$A$3:$F$5</definedName>
    <definedName name="コンプレッサ">[2]設備電力!$B$2</definedName>
    <definedName name="コンプレッサ常用数量">[2]設備電力!$H$4</definedName>
    <definedName name="コンベヤ">[2]設備電力!$B$62</definedName>
    <definedName name="コンベヤヒータ">[2]設備電力!$B$71</definedName>
    <definedName name="コンベヤヒータ数量">[2]設備電力!$H$72</definedName>
    <definedName name="コンベヤ形式">[2]設備電力!$H$63</definedName>
    <definedName name="コンベヤ数量">[2]設備電力!$H$64</definedName>
    <definedName name="シリンダ">[2]設備電力!$B$79</definedName>
    <definedName name="シリンダ数量">[2]設備電力!$H$80</definedName>
    <definedName name="データ" localSheetId="14">#REF!</definedName>
    <definedName name="データ">#REF!</definedName>
    <definedName name="ドレントラップ出力">[1]設備電力!$J$22</definedName>
    <definedName name="バイブレータ">[2]設備電力!$B$58</definedName>
    <definedName name="バイブレータ数量">[2]設備電力!$H$59</definedName>
    <definedName name="ファン">[2]設備電力!$B$27</definedName>
    <definedName name="ファン数量">[2]設備電力!$H$29</definedName>
    <definedName name="ベビコン1">[1]設備電力!$C$6</definedName>
    <definedName name="ホッパヒータ">[2]設備電力!$B$53</definedName>
    <definedName name="ホッパヒータ数量">[2]設備電力!$H$54</definedName>
    <definedName name="ロータリバルブ">[2]寸法計画!$C$86</definedName>
    <definedName name="ロータリバルブ数量">[2]設備電力!$H$77</definedName>
    <definedName name="維持補修" hidden="1">#REF!</definedName>
    <definedName name="引当先">[14]外形図!$E$48</definedName>
    <definedName name="引当名">[2]BH3!$D$73</definedName>
    <definedName name="撹拌機数量">[1]設備電力!$F$39</definedName>
    <definedName name="撹拌機数量_3">[1]設備電力!$F$61</definedName>
    <definedName name="機器リスト">#REF!</definedName>
    <definedName name="客先">[1]外形図1!$F$49</definedName>
    <definedName name="吸込fan出力">[1]設備電力!$J$73</definedName>
    <definedName name="吸込fan数量">[1]設備電力!$J$72</definedName>
    <definedName name="吸込みfan">[1]設備電力!$C$71</definedName>
    <definedName name="吸収塔循環pump">[14]寸法!$H$176</definedName>
    <definedName name="吸収塔循環pump常用数量">[14]寸法!$K$354</definedName>
    <definedName name="吸収塔循環pump予備数量">[14]寸法!$N$354</definedName>
    <definedName name="急冷塔循環pump">[14]寸法!$D$176</definedName>
    <definedName name="急冷塔循環pump常用数量">[14]寸法!$K$179</definedName>
    <definedName name="急冷塔循環pump予備数量">[14]寸法!$N$179</definedName>
    <definedName name="供給機数量">[1]設備電力!$F$40</definedName>
    <definedName name="供給機数量_2">[1]設備電力!$F$49</definedName>
    <definedName name="供給機数量_3">[1]設備電力!$F$62</definedName>
    <definedName name="経費">#REF!</definedName>
    <definedName name="計算">[16]入力!#REF!</definedName>
    <definedName name="計算条件">[17]入力!#REF!</definedName>
    <definedName name="見積表紙" hidden="1">[6]総括表!#REF!</definedName>
    <definedName name="原価別総括表" hidden="1">[18]工事予算総括表!#REF!</definedName>
    <definedName name="査定" localSheetId="14">#REF!</definedName>
    <definedName name="査定">#REF!</definedName>
    <definedName name="施設分類">#REF!</definedName>
    <definedName name="集計">[19]家庭!#REF!</definedName>
    <definedName name="重複" hidden="1">[20]総括表!#REF!</definedName>
    <definedName name="重要度区分">[21]重要度区分!$A$3:$D$6</definedName>
    <definedName name="助剤1">[1]寸法計画と薬剤使用量!$C$140</definedName>
    <definedName name="助剤BA数量">[1]設備電力!$J$43</definedName>
    <definedName name="除湿機">[1]設備電力!$C$23</definedName>
    <definedName name="除湿機出力">[1]設備電力!$J$26</definedName>
    <definedName name="消石灰BA数量">[1]設備電力!$J$4</definedName>
    <definedName name="上野" hidden="1">#REF!</definedName>
    <definedName name="図版">#REF!</definedName>
    <definedName name="世帯数">#REF!</definedName>
    <definedName name="設定項目1">#N/A</definedName>
    <definedName name="中吹" hidden="1">[22]総括表!#REF!</definedName>
    <definedName name="停止時ヒータ">[2]設備電力!$B$40</definedName>
    <definedName name="停止時ヒータ数量">[2]設備電力!$H$42</definedName>
    <definedName name="定量フィーダ">[1]設備電力!$F$28</definedName>
    <definedName name="電源電圧">[2]設備電力!$H$85</definedName>
    <definedName name="内海築炉" localSheetId="14">#REF!</definedName>
    <definedName name="内海築炉">#REF!</definedName>
    <definedName name="内訳外" localSheetId="14">#REF!</definedName>
    <definedName name="内訳外">#REF!</definedName>
    <definedName name="内訳内1" localSheetId="14">#REF!</definedName>
    <definedName name="内訳内1">#REF!</definedName>
    <definedName name="内訳内2" localSheetId="14">#REF!</definedName>
    <definedName name="内訳内2">#REF!</definedName>
    <definedName name="明細1" localSheetId="14">#REF!</definedName>
    <definedName name="明細1">#REF!</definedName>
    <definedName name="明細3" localSheetId="14">#REF!</definedName>
    <definedName name="明細3">#REF!</definedName>
    <definedName name="薬剤定量フィーダ数量">[1]設備電力!$F$53</definedName>
    <definedName name="輸送用ブロワ">[1]設備電力!$C$63</definedName>
    <definedName name="曜日">#REF!</definedName>
    <definedName name="落ち口ヒータ">[1]設備電力!$J$101</definedName>
    <definedName name="劣化パターンと保全方式">[21]劣化パターンと保全方式!$A$4:$D$6</definedName>
    <definedName name="炉数">[2]寸法計画!$H$31</definedName>
    <definedName name="攪拌機数量_2">[1]設備電力!$F$48</definedName>
  </definedNames>
  <calcPr calcId="191029"/>
</workbook>
</file>

<file path=xl/calcChain.xml><?xml version="1.0" encoding="utf-8"?>
<calcChain xmlns="http://schemas.openxmlformats.org/spreadsheetml/2006/main">
  <c r="I14" i="134" l="1"/>
  <c r="J15" i="135"/>
  <c r="Z10" i="141"/>
  <c r="Y10" i="141"/>
  <c r="X10" i="141"/>
  <c r="W10" i="141"/>
  <c r="V10" i="141"/>
  <c r="U10" i="141"/>
  <c r="T10" i="141"/>
  <c r="S10" i="141"/>
  <c r="R10" i="141"/>
  <c r="Q10" i="141"/>
  <c r="P10" i="141"/>
  <c r="O10" i="141"/>
  <c r="N10" i="141"/>
  <c r="M10" i="141"/>
  <c r="L10" i="141"/>
  <c r="K10" i="141"/>
  <c r="J10" i="141"/>
  <c r="I10" i="141"/>
  <c r="H10" i="141"/>
  <c r="Z8" i="141"/>
  <c r="Y8" i="141"/>
  <c r="X8" i="141"/>
  <c r="W8" i="141"/>
  <c r="V8" i="141"/>
  <c r="U8" i="141"/>
  <c r="T8" i="141"/>
  <c r="S8" i="141"/>
  <c r="R8" i="141"/>
  <c r="Q8" i="141"/>
  <c r="P8" i="141"/>
  <c r="O8" i="141"/>
  <c r="N8" i="141"/>
  <c r="M8" i="141"/>
  <c r="L8" i="141"/>
  <c r="K8" i="141"/>
  <c r="J8" i="141"/>
  <c r="I8" i="141"/>
  <c r="H8" i="141"/>
  <c r="G10" i="141"/>
  <c r="G8" i="141"/>
  <c r="G23" i="140"/>
  <c r="Z23" i="139"/>
  <c r="X23" i="139"/>
  <c r="W23" i="139"/>
  <c r="U23" i="139"/>
  <c r="T23" i="139"/>
  <c r="S23" i="139"/>
  <c r="Z22" i="139"/>
  <c r="Y22" i="139"/>
  <c r="X22" i="139"/>
  <c r="W22" i="139"/>
  <c r="V22" i="139"/>
  <c r="U22" i="139"/>
  <c r="T22" i="139"/>
  <c r="S22" i="139"/>
  <c r="R22" i="139"/>
  <c r="Q22" i="139"/>
  <c r="P22" i="139"/>
  <c r="O22" i="139"/>
  <c r="N22" i="139"/>
  <c r="M22" i="139"/>
  <c r="L22" i="139"/>
  <c r="K22" i="139"/>
  <c r="J22" i="139"/>
  <c r="I22" i="139"/>
  <c r="H22" i="139"/>
  <c r="G22" i="139"/>
  <c r="Z14" i="139"/>
  <c r="Y14" i="139"/>
  <c r="Y23" i="139" s="1"/>
  <c r="X14" i="139"/>
  <c r="W14" i="139"/>
  <c r="V14" i="139"/>
  <c r="V23" i="139" s="1"/>
  <c r="U14" i="139"/>
  <c r="T14" i="139"/>
  <c r="S14" i="139"/>
  <c r="R14" i="139"/>
  <c r="R23" i="139" s="1"/>
  <c r="Q14" i="139"/>
  <c r="Q23" i="139" s="1"/>
  <c r="P14" i="139"/>
  <c r="P23" i="139" s="1"/>
  <c r="O14" i="139"/>
  <c r="O23" i="139" s="1"/>
  <c r="N14" i="139"/>
  <c r="N23" i="139" s="1"/>
  <c r="M14" i="139"/>
  <c r="M23" i="139" s="1"/>
  <c r="L14" i="139"/>
  <c r="L23" i="139" s="1"/>
  <c r="K14" i="139"/>
  <c r="K23" i="139" s="1"/>
  <c r="J14" i="139"/>
  <c r="J23" i="139" s="1"/>
  <c r="I14" i="139"/>
  <c r="I23" i="139" s="1"/>
  <c r="H14" i="139"/>
  <c r="H23" i="139" s="1"/>
  <c r="G14" i="139"/>
  <c r="G23" i="139" s="1"/>
  <c r="L45" i="36"/>
  <c r="K45" i="36"/>
  <c r="J45" i="36"/>
  <c r="I45" i="36"/>
  <c r="H45" i="36"/>
  <c r="H44" i="36"/>
  <c r="K43" i="36"/>
  <c r="J43" i="36"/>
  <c r="I43" i="36"/>
  <c r="H43" i="36"/>
  <c r="L42" i="36"/>
  <c r="L41" i="36"/>
  <c r="L40" i="36"/>
  <c r="L39" i="36"/>
  <c r="L38" i="36"/>
  <c r="L37" i="36"/>
  <c r="L36" i="36"/>
  <c r="L35" i="36"/>
  <c r="K34" i="36"/>
  <c r="J34" i="36"/>
  <c r="J44" i="36" s="1"/>
  <c r="I34" i="36"/>
  <c r="I44" i="36" s="1"/>
  <c r="H34" i="36"/>
  <c r="L33" i="36"/>
  <c r="L32" i="36"/>
  <c r="L31" i="36"/>
  <c r="L30" i="36"/>
  <c r="L29" i="36"/>
  <c r="L28" i="36"/>
  <c r="L27" i="36"/>
  <c r="L26" i="36"/>
  <c r="H24" i="36"/>
  <c r="G57" i="138"/>
  <c r="G56" i="138"/>
  <c r="G44" i="138"/>
  <c r="G25" i="138"/>
  <c r="G16" i="138"/>
  <c r="G26" i="138" s="1"/>
  <c r="F27" i="137"/>
  <c r="F23" i="137"/>
  <c r="F10" i="137"/>
  <c r="F20" i="137"/>
  <c r="F16" i="137"/>
  <c r="AC20" i="137"/>
  <c r="AB20" i="137"/>
  <c r="AA20" i="137"/>
  <c r="Z20" i="137"/>
  <c r="Y20" i="137"/>
  <c r="X20" i="137"/>
  <c r="W20" i="137"/>
  <c r="V20" i="137"/>
  <c r="U20" i="137"/>
  <c r="T20" i="137"/>
  <c r="S20" i="137"/>
  <c r="R20" i="137"/>
  <c r="Q20" i="137"/>
  <c r="P20" i="137"/>
  <c r="O20" i="137"/>
  <c r="N20" i="137"/>
  <c r="M20" i="137"/>
  <c r="L20" i="137"/>
  <c r="K20" i="137"/>
  <c r="J20" i="137"/>
  <c r="I20" i="137"/>
  <c r="H20" i="137"/>
  <c r="G20" i="137"/>
  <c r="AC16" i="137"/>
  <c r="AB16" i="137"/>
  <c r="AA16" i="137"/>
  <c r="Z16" i="137"/>
  <c r="Y16" i="137"/>
  <c r="X16" i="137"/>
  <c r="W16" i="137"/>
  <c r="V16" i="137"/>
  <c r="U16" i="137"/>
  <c r="T16" i="137"/>
  <c r="S16" i="137"/>
  <c r="R16" i="137"/>
  <c r="Q16" i="137"/>
  <c r="P16" i="137"/>
  <c r="O16" i="137"/>
  <c r="N16" i="137"/>
  <c r="M16" i="137"/>
  <c r="L16" i="137"/>
  <c r="K16" i="137"/>
  <c r="J16" i="137"/>
  <c r="I16" i="137"/>
  <c r="H16" i="137"/>
  <c r="G16" i="137"/>
  <c r="AG16" i="135"/>
  <c r="AG15" i="135"/>
  <c r="AF15" i="135"/>
  <c r="AE15" i="135"/>
  <c r="AD15" i="135"/>
  <c r="AC15" i="135"/>
  <c r="AB15" i="135"/>
  <c r="AA15" i="135"/>
  <c r="Z15" i="135"/>
  <c r="Y15" i="135"/>
  <c r="X15" i="135"/>
  <c r="W15" i="135"/>
  <c r="V15" i="135"/>
  <c r="U15" i="135"/>
  <c r="T15" i="135"/>
  <c r="S15" i="135"/>
  <c r="R15" i="135"/>
  <c r="Q15" i="135"/>
  <c r="P15" i="135"/>
  <c r="O15" i="135"/>
  <c r="N15" i="135"/>
  <c r="M15" i="135"/>
  <c r="L15" i="135"/>
  <c r="K15" i="135"/>
  <c r="I15" i="135"/>
  <c r="I14" i="135"/>
  <c r="AF14" i="135"/>
  <c r="AE14" i="135"/>
  <c r="AD14" i="135"/>
  <c r="AC14" i="135"/>
  <c r="AB14" i="135"/>
  <c r="AA14" i="135"/>
  <c r="Z14" i="135"/>
  <c r="Y14" i="135"/>
  <c r="X14" i="135"/>
  <c r="W14" i="135"/>
  <c r="V14" i="135"/>
  <c r="U14" i="135"/>
  <c r="T14" i="135"/>
  <c r="S14" i="135"/>
  <c r="R14" i="135"/>
  <c r="Q14" i="135"/>
  <c r="P14" i="135"/>
  <c r="O14" i="135"/>
  <c r="N14" i="135"/>
  <c r="M14" i="135"/>
  <c r="L14" i="135"/>
  <c r="K14" i="135"/>
  <c r="J14" i="135"/>
  <c r="AG13" i="135"/>
  <c r="AG12" i="135"/>
  <c r="AG14" i="135" s="1"/>
  <c r="AG10" i="135"/>
  <c r="AF11" i="135"/>
  <c r="AE11" i="135"/>
  <c r="AD11" i="135"/>
  <c r="AC11" i="135"/>
  <c r="AB11" i="135"/>
  <c r="AA11" i="135"/>
  <c r="Z11" i="135"/>
  <c r="Y11" i="135"/>
  <c r="X11" i="135"/>
  <c r="W11" i="135"/>
  <c r="V11" i="135"/>
  <c r="U11" i="135"/>
  <c r="T11" i="135"/>
  <c r="S11" i="135"/>
  <c r="R11" i="135"/>
  <c r="Q11" i="135"/>
  <c r="P11" i="135"/>
  <c r="O11" i="135"/>
  <c r="N11" i="135"/>
  <c r="M11" i="135"/>
  <c r="J11" i="135"/>
  <c r="L11" i="135"/>
  <c r="K11" i="135"/>
  <c r="I11" i="135"/>
  <c r="I22" i="134"/>
  <c r="I21" i="134"/>
  <c r="I20" i="134"/>
  <c r="I18" i="134"/>
  <c r="F22" i="137"/>
  <c r="F14" i="137"/>
  <c r="F9" i="137" s="1"/>
  <c r="F8" i="137" s="1"/>
  <c r="L16" i="135"/>
  <c r="H15" i="36"/>
  <c r="I24" i="36"/>
  <c r="J24" i="36"/>
  <c r="K24" i="36"/>
  <c r="J59" i="137"/>
  <c r="U59" i="137"/>
  <c r="V59" i="137"/>
  <c r="W59" i="137"/>
  <c r="X59" i="137"/>
  <c r="Y59" i="137"/>
  <c r="Z59" i="137"/>
  <c r="T59" i="137"/>
  <c r="X14" i="137"/>
  <c r="G33" i="137"/>
  <c r="L34" i="36" l="1"/>
  <c r="H25" i="36"/>
  <c r="K44" i="36"/>
  <c r="L43" i="36"/>
  <c r="AG8" i="135"/>
  <c r="L16" i="36"/>
  <c r="J15" i="36"/>
  <c r="J25" i="36" l="1"/>
  <c r="L44" i="36"/>
  <c r="Z16" i="135"/>
  <c r="K16" i="135"/>
  <c r="L21" i="36" l="1"/>
  <c r="L23" i="36" l="1"/>
  <c r="L22" i="36"/>
  <c r="L20" i="36"/>
  <c r="L19" i="36"/>
  <c r="L18" i="36"/>
  <c r="L17" i="36"/>
  <c r="K15" i="36"/>
  <c r="I15" i="36"/>
  <c r="L14" i="36"/>
  <c r="L13" i="36"/>
  <c r="L12" i="36"/>
  <c r="L11" i="36"/>
  <c r="L10" i="36"/>
  <c r="L9" i="36"/>
  <c r="L8" i="36"/>
  <c r="L7" i="36"/>
  <c r="I25" i="36" l="1"/>
  <c r="K25" i="36"/>
  <c r="L24" i="36"/>
  <c r="L15" i="36"/>
  <c r="G14" i="137"/>
  <c r="H14" i="137"/>
  <c r="I14" i="137"/>
  <c r="J14" i="137"/>
  <c r="G9" i="140"/>
  <c r="U10" i="137"/>
  <c r="U9" i="137" s="1"/>
  <c r="V10" i="137"/>
  <c r="W10" i="137"/>
  <c r="X10" i="137"/>
  <c r="X9" i="137" s="1"/>
  <c r="Y10" i="137"/>
  <c r="Z10" i="137"/>
  <c r="Z9" i="137" s="1"/>
  <c r="AA10" i="137"/>
  <c r="AA9" i="137" s="1"/>
  <c r="U14" i="137"/>
  <c r="V14" i="137"/>
  <c r="W14" i="137"/>
  <c r="Y14" i="137"/>
  <c r="Z14" i="137"/>
  <c r="AA14" i="137"/>
  <c r="U23" i="137"/>
  <c r="U22" i="137" s="1"/>
  <c r="V23" i="137"/>
  <c r="V22" i="137" s="1"/>
  <c r="W23" i="137"/>
  <c r="W22" i="137" s="1"/>
  <c r="X23" i="137"/>
  <c r="X22" i="137" s="1"/>
  <c r="Y23" i="137"/>
  <c r="Y22" i="137" s="1"/>
  <c r="Z23" i="137"/>
  <c r="Z22" i="137" s="1"/>
  <c r="AA23" i="137"/>
  <c r="AA22" i="137" s="1"/>
  <c r="U28" i="137"/>
  <c r="U31" i="137" s="1"/>
  <c r="V28" i="137"/>
  <c r="V31" i="137" s="1"/>
  <c r="W28" i="137"/>
  <c r="W31" i="137" s="1"/>
  <c r="X28" i="137"/>
  <c r="X31" i="137" s="1"/>
  <c r="Y28" i="137"/>
  <c r="Y31" i="137" s="1"/>
  <c r="Z28" i="137"/>
  <c r="Z31" i="137" s="1"/>
  <c r="AA28" i="137"/>
  <c r="AA31" i="137" s="1"/>
  <c r="U33" i="137"/>
  <c r="V33" i="137"/>
  <c r="W33" i="137"/>
  <c r="X33" i="137"/>
  <c r="Y33" i="137"/>
  <c r="Z33" i="137"/>
  <c r="AA33" i="137"/>
  <c r="AC59" i="137"/>
  <c r="AB59" i="137"/>
  <c r="AA59" i="137"/>
  <c r="S59" i="137"/>
  <c r="R59" i="137"/>
  <c r="Q59" i="137"/>
  <c r="P59" i="137"/>
  <c r="O59" i="137"/>
  <c r="N59" i="137"/>
  <c r="M59" i="137"/>
  <c r="L59" i="137"/>
  <c r="K59" i="137"/>
  <c r="AC33" i="137"/>
  <c r="AB33" i="137"/>
  <c r="T33" i="137"/>
  <c r="S33" i="137"/>
  <c r="R33" i="137"/>
  <c r="Q33" i="137"/>
  <c r="P33" i="137"/>
  <c r="O33" i="137"/>
  <c r="N33" i="137"/>
  <c r="M33" i="137"/>
  <c r="L33" i="137"/>
  <c r="K33" i="137"/>
  <c r="J33" i="137"/>
  <c r="I33" i="137"/>
  <c r="H33" i="137"/>
  <c r="F33" i="137"/>
  <c r="AC28" i="137"/>
  <c r="AC31" i="137" s="1"/>
  <c r="AB28" i="137"/>
  <c r="AB31" i="137" s="1"/>
  <c r="T28" i="137"/>
  <c r="T31" i="137" s="1"/>
  <c r="S28" i="137"/>
  <c r="S31" i="137" s="1"/>
  <c r="R28" i="137"/>
  <c r="R31" i="137" s="1"/>
  <c r="Q28" i="137"/>
  <c r="Q31" i="137" s="1"/>
  <c r="P28" i="137"/>
  <c r="P31" i="137" s="1"/>
  <c r="O28" i="137"/>
  <c r="O31" i="137" s="1"/>
  <c r="N28" i="137"/>
  <c r="N31" i="137" s="1"/>
  <c r="M28" i="137"/>
  <c r="M31" i="137" s="1"/>
  <c r="L28" i="137"/>
  <c r="L31" i="137" s="1"/>
  <c r="K28" i="137"/>
  <c r="K31" i="137" s="1"/>
  <c r="J28" i="137"/>
  <c r="J31" i="137" s="1"/>
  <c r="I28" i="137"/>
  <c r="I31" i="137" s="1"/>
  <c r="H28" i="137"/>
  <c r="H31" i="137" s="1"/>
  <c r="G28" i="137"/>
  <c r="G31" i="137" s="1"/>
  <c r="F28" i="137"/>
  <c r="F31" i="137" s="1"/>
  <c r="AC23" i="137"/>
  <c r="AC22" i="137" s="1"/>
  <c r="AB23" i="137"/>
  <c r="AB22" i="137" s="1"/>
  <c r="T23" i="137"/>
  <c r="T22" i="137" s="1"/>
  <c r="S23" i="137"/>
  <c r="S22" i="137" s="1"/>
  <c r="R23" i="137"/>
  <c r="R22" i="137" s="1"/>
  <c r="Q23" i="137"/>
  <c r="Q22" i="137" s="1"/>
  <c r="P23" i="137"/>
  <c r="P22" i="137" s="1"/>
  <c r="O23" i="137"/>
  <c r="O22" i="137" s="1"/>
  <c r="N23" i="137"/>
  <c r="N22" i="137" s="1"/>
  <c r="M23" i="137"/>
  <c r="M22" i="137" s="1"/>
  <c r="L23" i="137"/>
  <c r="L22" i="137" s="1"/>
  <c r="K23" i="137"/>
  <c r="K22" i="137" s="1"/>
  <c r="J23" i="137"/>
  <c r="J22" i="137" s="1"/>
  <c r="I23" i="137"/>
  <c r="I22" i="137" s="1"/>
  <c r="H23" i="137"/>
  <c r="G23" i="137"/>
  <c r="G22" i="137" s="1"/>
  <c r="AC14" i="137"/>
  <c r="AB14" i="137"/>
  <c r="T14" i="137"/>
  <c r="S14" i="137"/>
  <c r="R14" i="137"/>
  <c r="Q14" i="137"/>
  <c r="P14" i="137"/>
  <c r="O14" i="137"/>
  <c r="N14" i="137"/>
  <c r="M14" i="137"/>
  <c r="L14" i="137"/>
  <c r="K14" i="137"/>
  <c r="AC10" i="137"/>
  <c r="AB10" i="137"/>
  <c r="T10" i="137"/>
  <c r="T9" i="137" s="1"/>
  <c r="S10" i="137"/>
  <c r="S9" i="137" s="1"/>
  <c r="R10" i="137"/>
  <c r="R9" i="137" s="1"/>
  <c r="Q10" i="137"/>
  <c r="Q9" i="137" s="1"/>
  <c r="P10" i="137"/>
  <c r="O10" i="137"/>
  <c r="N10" i="137"/>
  <c r="N9" i="137" s="1"/>
  <c r="M10" i="137"/>
  <c r="L10" i="137"/>
  <c r="L9" i="137" s="1"/>
  <c r="K10" i="137"/>
  <c r="K9" i="137" s="1"/>
  <c r="J10" i="137"/>
  <c r="J9" i="137" s="1"/>
  <c r="I10" i="137"/>
  <c r="I9" i="137" s="1"/>
  <c r="H10" i="137"/>
  <c r="H9" i="137" s="1"/>
  <c r="G10" i="137"/>
  <c r="G9" i="137" s="1"/>
  <c r="H46" i="36" l="1"/>
  <c r="L46" i="36" s="1"/>
  <c r="L25" i="36"/>
  <c r="M9" i="137"/>
  <c r="AB9" i="137"/>
  <c r="Y9" i="137"/>
  <c r="AC9" i="137"/>
  <c r="AC8" i="137" s="1"/>
  <c r="AC27" i="137" s="1"/>
  <c r="AC32" i="137" s="1"/>
  <c r="AC36" i="137" s="1"/>
  <c r="O9" i="137"/>
  <c r="W9" i="137"/>
  <c r="W8" i="137" s="1"/>
  <c r="W27" i="137" s="1"/>
  <c r="W32" i="137" s="1"/>
  <c r="W36" i="137" s="1"/>
  <c r="P9" i="137"/>
  <c r="P8" i="137" s="1"/>
  <c r="P27" i="137" s="1"/>
  <c r="P32" i="137" s="1"/>
  <c r="P36" i="137" s="1"/>
  <c r="V9" i="137"/>
  <c r="V8" i="137" s="1"/>
  <c r="V27" i="137" s="1"/>
  <c r="V32" i="137" s="1"/>
  <c r="V36" i="137" s="1"/>
  <c r="G8" i="137"/>
  <c r="G27" i="137" s="1"/>
  <c r="G32" i="137" s="1"/>
  <c r="G36" i="137" s="1"/>
  <c r="R8" i="137"/>
  <c r="R27" i="137" s="1"/>
  <c r="R32" i="137" s="1"/>
  <c r="R36" i="137" s="1"/>
  <c r="K8" i="137"/>
  <c r="K27" i="137" s="1"/>
  <c r="K32" i="137" s="1"/>
  <c r="K36" i="137" s="1"/>
  <c r="L8" i="137"/>
  <c r="L27" i="137" s="1"/>
  <c r="L32" i="137" s="1"/>
  <c r="L36" i="137" s="1"/>
  <c r="T8" i="137"/>
  <c r="T27" i="137" s="1"/>
  <c r="T32" i="137" s="1"/>
  <c r="T36" i="137" s="1"/>
  <c r="J8" i="137"/>
  <c r="J27" i="137" s="1"/>
  <c r="J32" i="137" s="1"/>
  <c r="J36" i="137" s="1"/>
  <c r="I60" i="137"/>
  <c r="O8" i="137"/>
  <c r="O27" i="137" s="1"/>
  <c r="O32" i="137" s="1"/>
  <c r="O36" i="137" s="1"/>
  <c r="M8" i="137"/>
  <c r="M27" i="137" s="1"/>
  <c r="M32" i="137" s="1"/>
  <c r="M36" i="137" s="1"/>
  <c r="AB8" i="137"/>
  <c r="AB27" i="137" s="1"/>
  <c r="AB32" i="137" s="1"/>
  <c r="AB36" i="137" s="1"/>
  <c r="Y8" i="137"/>
  <c r="Y27" i="137" s="1"/>
  <c r="Y32" i="137" s="1"/>
  <c r="Y36" i="137" s="1"/>
  <c r="X8" i="137"/>
  <c r="X27" i="137" s="1"/>
  <c r="X32" i="137" s="1"/>
  <c r="X36" i="137" s="1"/>
  <c r="N8" i="137"/>
  <c r="N27" i="137" s="1"/>
  <c r="N32" i="137" s="1"/>
  <c r="N36" i="137" s="1"/>
  <c r="H8" i="137"/>
  <c r="Z8" i="137"/>
  <c r="Z27" i="137" s="1"/>
  <c r="Z32" i="137" s="1"/>
  <c r="Z36" i="137" s="1"/>
  <c r="Q8" i="137"/>
  <c r="Q27" i="137" s="1"/>
  <c r="Q32" i="137" s="1"/>
  <c r="Q36" i="137" s="1"/>
  <c r="I8" i="137"/>
  <c r="I27" i="137" s="1"/>
  <c r="I32" i="137" s="1"/>
  <c r="I36" i="137" s="1"/>
  <c r="S8" i="137"/>
  <c r="S27" i="137" s="1"/>
  <c r="S32" i="137" s="1"/>
  <c r="S36" i="137" s="1"/>
  <c r="U8" i="137"/>
  <c r="U27" i="137" s="1"/>
  <c r="U32" i="137" s="1"/>
  <c r="U36" i="137" s="1"/>
  <c r="AA8" i="137"/>
  <c r="AA27" i="137" s="1"/>
  <c r="AA32" i="137" s="1"/>
  <c r="AA36" i="137" s="1"/>
  <c r="H22" i="137"/>
  <c r="F32" i="137"/>
  <c r="H27" i="137" l="1"/>
  <c r="H32" i="137" s="1"/>
  <c r="H36" i="137" s="1"/>
  <c r="F36" i="137"/>
  <c r="AG9" i="135" l="1"/>
  <c r="AG11" i="135" s="1"/>
  <c r="U16" i="135"/>
  <c r="M16" i="135"/>
  <c r="I13" i="134"/>
  <c r="I11" i="134"/>
  <c r="AD16" i="135" l="1"/>
  <c r="Y16" i="135"/>
  <c r="X16" i="135"/>
  <c r="AB16" i="135"/>
  <c r="Q16" i="135"/>
  <c r="T16" i="135"/>
  <c r="W16" i="135"/>
  <c r="I16" i="135"/>
  <c r="O16" i="135"/>
  <c r="AC16" i="135"/>
  <c r="N16" i="135"/>
  <c r="V16" i="135"/>
  <c r="R16" i="135"/>
  <c r="AE16" i="135"/>
  <c r="AA16" i="135"/>
  <c r="J16" i="135"/>
  <c r="AF16" i="135"/>
  <c r="S16" i="135"/>
  <c r="P16" i="135"/>
  <c r="Q36" i="133" l="1"/>
  <c r="R36" i="133"/>
  <c r="R43" i="133" s="1"/>
  <c r="R44" i="133" s="1"/>
  <c r="S36" i="133"/>
  <c r="U36" i="133"/>
  <c r="Q42" i="133"/>
  <c r="R42" i="133"/>
  <c r="S42" i="133"/>
  <c r="U42" i="133"/>
  <c r="Y42" i="133"/>
  <c r="X42" i="133"/>
  <c r="W42" i="133"/>
  <c r="V42" i="133"/>
  <c r="P42" i="133"/>
  <c r="O42" i="133"/>
  <c r="N42" i="133"/>
  <c r="M42" i="133"/>
  <c r="L42" i="133"/>
  <c r="K42" i="133"/>
  <c r="J42" i="133"/>
  <c r="I42" i="133"/>
  <c r="H42" i="133"/>
  <c r="G42" i="133"/>
  <c r="F42" i="133"/>
  <c r="Z41" i="133"/>
  <c r="Z40" i="133"/>
  <c r="Z39" i="133"/>
  <c r="Z38" i="133"/>
  <c r="Z37" i="133"/>
  <c r="Y36" i="133"/>
  <c r="X36" i="133"/>
  <c r="W36" i="133"/>
  <c r="V36" i="133"/>
  <c r="P36" i="133"/>
  <c r="O36" i="133"/>
  <c r="O43" i="133" s="1"/>
  <c r="O44" i="133" s="1"/>
  <c r="N36" i="133"/>
  <c r="N43" i="133" s="1"/>
  <c r="N44" i="133" s="1"/>
  <c r="M36" i="133"/>
  <c r="L36" i="133"/>
  <c r="K36" i="133"/>
  <c r="K43" i="133" s="1"/>
  <c r="K44" i="133" s="1"/>
  <c r="J36" i="133"/>
  <c r="I36" i="133"/>
  <c r="H36" i="133"/>
  <c r="G36" i="133"/>
  <c r="G43" i="133" s="1"/>
  <c r="G44" i="133" s="1"/>
  <c r="F36" i="133"/>
  <c r="F43" i="133" s="1"/>
  <c r="Z35" i="133"/>
  <c r="Z31" i="133"/>
  <c r="Z27" i="133"/>
  <c r="E22" i="133"/>
  <c r="E16" i="133"/>
  <c r="I43" i="133" l="1"/>
  <c r="I44" i="133" s="1"/>
  <c r="V43" i="133"/>
  <c r="V44" i="133" s="1"/>
  <c r="X43" i="133"/>
  <c r="X44" i="133" s="1"/>
  <c r="M43" i="133"/>
  <c r="M44" i="133" s="1"/>
  <c r="U43" i="133"/>
  <c r="U44" i="133" s="1"/>
  <c r="J43" i="133"/>
  <c r="J44" i="133" s="1"/>
  <c r="W43" i="133"/>
  <c r="W44" i="133" s="1"/>
  <c r="Q43" i="133"/>
  <c r="Q44" i="133" s="1"/>
  <c r="E23" i="133"/>
  <c r="E44" i="133" s="1"/>
  <c r="S43" i="133"/>
  <c r="S44" i="133" s="1"/>
  <c r="H43" i="133"/>
  <c r="H44" i="133" s="1"/>
  <c r="L43" i="133"/>
  <c r="L44" i="133" s="1"/>
  <c r="P43" i="133"/>
  <c r="P44" i="133" s="1"/>
  <c r="Y43" i="133"/>
  <c r="Y44" i="133" s="1"/>
  <c r="Z42" i="133"/>
  <c r="F44" i="133"/>
  <c r="Z36" i="133"/>
  <c r="Z44" i="133" l="1"/>
  <c r="Z43" i="133"/>
  <c r="G12" i="9"/>
  <c r="F12" i="9"/>
  <c r="I46" i="36" l="1"/>
  <c r="J46" i="36"/>
  <c r="K46"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59" authorId="0" shapeId="0" xr:uid="{00000000-0006-0000-0800-000001000000}">
      <text>
        <r>
          <rPr>
            <b/>
            <sz val="9"/>
            <color indexed="81"/>
            <rFont val="ＭＳ Ｐゴシック"/>
            <family val="3"/>
            <charset val="128"/>
          </rPr>
          <t>SPCの最終的な払込資本金の額をマイナスで入力してください。</t>
        </r>
      </text>
    </comment>
  </commentList>
</comments>
</file>

<file path=xl/sharedStrings.xml><?xml version="1.0" encoding="utf-8"?>
<sst xmlns="http://schemas.openxmlformats.org/spreadsheetml/2006/main" count="1434" uniqueCount="807">
  <si>
    <t>１．SPC</t>
    <phoneticPr fontId="28"/>
  </si>
  <si>
    <t>NO.</t>
    <phoneticPr fontId="28"/>
  </si>
  <si>
    <t>様式NO.</t>
    <rPh sb="0" eb="2">
      <t>ヨウシキ</t>
    </rPh>
    <phoneticPr fontId="28"/>
  </si>
  <si>
    <t>名称</t>
    <rPh sb="0" eb="2">
      <t>メイショウ</t>
    </rPh>
    <phoneticPr fontId="28"/>
  </si>
  <si>
    <t>フォーム</t>
    <phoneticPr fontId="28"/>
  </si>
  <si>
    <t>WORD</t>
    <phoneticPr fontId="28"/>
  </si>
  <si>
    <t>EXCEL</t>
    <phoneticPr fontId="28"/>
  </si>
  <si>
    <t>様式第1号</t>
    <phoneticPr fontId="28"/>
  </si>
  <si>
    <t>入札説明書等に関する質問書</t>
    <phoneticPr fontId="28"/>
  </si>
  <si>
    <t>△</t>
    <phoneticPr fontId="28"/>
  </si>
  <si>
    <t>○</t>
    <phoneticPr fontId="28"/>
  </si>
  <si>
    <t>参加表明書</t>
    <phoneticPr fontId="28"/>
  </si>
  <si>
    <t>構成員及び協力企業一覧表</t>
    <phoneticPr fontId="28"/>
  </si>
  <si>
    <t>委任状（代表企業）</t>
    <phoneticPr fontId="28"/>
  </si>
  <si>
    <t>委任状（代理人）</t>
    <phoneticPr fontId="28"/>
  </si>
  <si>
    <t>各業務を担当する者の要件を証明する書類　　※表紙</t>
    <phoneticPr fontId="28"/>
  </si>
  <si>
    <t>入札辞退届</t>
    <phoneticPr fontId="28"/>
  </si>
  <si>
    <t>対面的対話への参加申込書</t>
    <phoneticPr fontId="28"/>
  </si>
  <si>
    <t>対面的対話における確認事項</t>
    <phoneticPr fontId="28"/>
  </si>
  <si>
    <t>要求水準に関する誓約書</t>
    <phoneticPr fontId="28"/>
  </si>
  <si>
    <t>入札書</t>
    <phoneticPr fontId="28"/>
  </si>
  <si>
    <t>○</t>
    <phoneticPr fontId="28"/>
  </si>
  <si>
    <t>※ フォームの△は説明書きがあることを示す。○は様式自体を示す。</t>
    <rPh sb="9" eb="11">
      <t>セツメイ</t>
    </rPh>
    <rPh sb="11" eb="12">
      <t>ガ</t>
    </rPh>
    <rPh sb="19" eb="20">
      <t>シメ</t>
    </rPh>
    <rPh sb="24" eb="26">
      <t>ヨウシキ</t>
    </rPh>
    <rPh sb="26" eb="28">
      <t>ジタイ</t>
    </rPh>
    <rPh sb="29" eb="30">
      <t>シメ</t>
    </rPh>
    <phoneticPr fontId="28"/>
  </si>
  <si>
    <t>１．対面的対話における確認事項</t>
    <rPh sb="2" eb="5">
      <t>タイメンテキ</t>
    </rPh>
    <rPh sb="5" eb="7">
      <t>タイワ</t>
    </rPh>
    <rPh sb="11" eb="13">
      <t>カクニン</t>
    </rPh>
    <rPh sb="13" eb="15">
      <t>ジコウ</t>
    </rPh>
    <phoneticPr fontId="28"/>
  </si>
  <si>
    <t>No.</t>
    <phoneticPr fontId="28"/>
  </si>
  <si>
    <t>書類名</t>
    <rPh sb="0" eb="2">
      <t>ショルイ</t>
    </rPh>
    <rPh sb="2" eb="3">
      <t>メイ</t>
    </rPh>
    <phoneticPr fontId="28"/>
  </si>
  <si>
    <t>質問内容</t>
    <rPh sb="0" eb="2">
      <t>シツモン</t>
    </rPh>
    <rPh sb="2" eb="4">
      <t>ナイヨウ</t>
    </rPh>
    <phoneticPr fontId="28"/>
  </si>
  <si>
    <t>※1</t>
    <phoneticPr fontId="28"/>
  </si>
  <si>
    <t>※2</t>
    <phoneticPr fontId="28"/>
  </si>
  <si>
    <t>※3</t>
    <phoneticPr fontId="28"/>
  </si>
  <si>
    <t>１．変動費用</t>
    <rPh sb="2" eb="4">
      <t>ヘンドウ</t>
    </rPh>
    <rPh sb="4" eb="6">
      <t>ヒヨウ</t>
    </rPh>
    <phoneticPr fontId="28"/>
  </si>
  <si>
    <t>No.</t>
    <phoneticPr fontId="28"/>
  </si>
  <si>
    <t>出資者</t>
    <rPh sb="0" eb="2">
      <t>シュッシ</t>
    </rPh>
    <rPh sb="2" eb="3">
      <t>シャ</t>
    </rPh>
    <phoneticPr fontId="28"/>
  </si>
  <si>
    <t>出資金額</t>
    <rPh sb="0" eb="2">
      <t>シュッシ</t>
    </rPh>
    <rPh sb="2" eb="4">
      <t>キンガク</t>
    </rPh>
    <phoneticPr fontId="28"/>
  </si>
  <si>
    <t>出資比率</t>
    <rPh sb="0" eb="2">
      <t>シュッシ</t>
    </rPh>
    <rPh sb="2" eb="4">
      <t>ヒリツ</t>
    </rPh>
    <phoneticPr fontId="15"/>
  </si>
  <si>
    <t>出資者名</t>
    <rPh sb="0" eb="2">
      <t>シュッシ</t>
    </rPh>
    <rPh sb="2" eb="3">
      <t>シャ</t>
    </rPh>
    <rPh sb="3" eb="4">
      <t>メイ</t>
    </rPh>
    <phoneticPr fontId="28"/>
  </si>
  <si>
    <t>役割</t>
    <rPh sb="0" eb="2">
      <t>ヤクワリ</t>
    </rPh>
    <phoneticPr fontId="28"/>
  </si>
  <si>
    <t>（単位：円）</t>
    <rPh sb="1" eb="3">
      <t>タンイ</t>
    </rPh>
    <rPh sb="4" eb="5">
      <t>エン</t>
    </rPh>
    <phoneticPr fontId="28"/>
  </si>
  <si>
    <t>（単位：％）</t>
    <rPh sb="1" eb="3">
      <t>タンイ</t>
    </rPh>
    <phoneticPr fontId="15"/>
  </si>
  <si>
    <t>代表企業</t>
    <rPh sb="0" eb="2">
      <t>ダイヒョウ</t>
    </rPh>
    <rPh sb="2" eb="4">
      <t>キギョウ</t>
    </rPh>
    <phoneticPr fontId="28"/>
  </si>
  <si>
    <t>［　　　　　　　　　　］を行う者</t>
    <rPh sb="13" eb="14">
      <t>オコナ</t>
    </rPh>
    <rPh sb="15" eb="16">
      <t>モノ</t>
    </rPh>
    <phoneticPr fontId="28"/>
  </si>
  <si>
    <t>構成員</t>
    <rPh sb="0" eb="3">
      <t>コウセイイン</t>
    </rPh>
    <phoneticPr fontId="28"/>
  </si>
  <si>
    <t>入札参加者の構成員は必ず出資者とすること。</t>
    <rPh sb="0" eb="2">
      <t>ニュウサツ</t>
    </rPh>
    <rPh sb="2" eb="4">
      <t>サンカ</t>
    </rPh>
    <rPh sb="4" eb="5">
      <t>シャ</t>
    </rPh>
    <rPh sb="6" eb="8">
      <t>コウセイ</t>
    </rPh>
    <rPh sb="8" eb="9">
      <t>イン</t>
    </rPh>
    <rPh sb="10" eb="11">
      <t>カナラ</t>
    </rPh>
    <rPh sb="12" eb="14">
      <t>シュッシ</t>
    </rPh>
    <rPh sb="14" eb="15">
      <t>シャ</t>
    </rPh>
    <phoneticPr fontId="28"/>
  </si>
  <si>
    <t>SPCの損益計算書</t>
    <rPh sb="4" eb="6">
      <t>ソンエキ</t>
    </rPh>
    <rPh sb="6" eb="8">
      <t>ケイサン</t>
    </rPh>
    <rPh sb="8" eb="9">
      <t>ショ</t>
    </rPh>
    <phoneticPr fontId="28"/>
  </si>
  <si>
    <t>合　計</t>
    <rPh sb="0" eb="1">
      <t>ゴウ</t>
    </rPh>
    <rPh sb="2" eb="3">
      <t>ケイ</t>
    </rPh>
    <phoneticPr fontId="28"/>
  </si>
  <si>
    <t>営業収入</t>
    <rPh sb="0" eb="2">
      <t>エイギョウ</t>
    </rPh>
    <rPh sb="2" eb="4">
      <t>シュウニュウ</t>
    </rPh>
    <phoneticPr fontId="28"/>
  </si>
  <si>
    <t>・</t>
    <phoneticPr fontId="28"/>
  </si>
  <si>
    <t>②</t>
    <phoneticPr fontId="28"/>
  </si>
  <si>
    <t>営業費用</t>
    <phoneticPr fontId="28"/>
  </si>
  <si>
    <t>資金運用収入</t>
    <rPh sb="0" eb="2">
      <t>シキン</t>
    </rPh>
    <rPh sb="2" eb="4">
      <t>ウンヨウ</t>
    </rPh>
    <rPh sb="4" eb="6">
      <t>シュウニュウ</t>
    </rPh>
    <phoneticPr fontId="28"/>
  </si>
  <si>
    <t>税引前当期利益（＝③＋⑥）</t>
    <rPh sb="0" eb="2">
      <t>ゼイビ</t>
    </rPh>
    <rPh sb="2" eb="3">
      <t>マエ</t>
    </rPh>
    <phoneticPr fontId="28"/>
  </si>
  <si>
    <t>法人税等</t>
    <rPh sb="3" eb="4">
      <t>ナド</t>
    </rPh>
    <phoneticPr fontId="28"/>
  </si>
  <si>
    <t>繰越欠損金</t>
    <rPh sb="0" eb="2">
      <t>クリコシ</t>
    </rPh>
    <rPh sb="2" eb="5">
      <t>ケッソンキン</t>
    </rPh>
    <phoneticPr fontId="28"/>
  </si>
  <si>
    <t>課税所得</t>
    <rPh sb="0" eb="2">
      <t>カゼイ</t>
    </rPh>
    <rPh sb="2" eb="4">
      <t>ショトク</t>
    </rPh>
    <phoneticPr fontId="28"/>
  </si>
  <si>
    <t>税引後当期利益（＝⑦－⑧）</t>
    <rPh sb="0" eb="2">
      <t>ゼイビ</t>
    </rPh>
    <rPh sb="2" eb="3">
      <t>ゴ</t>
    </rPh>
    <phoneticPr fontId="28"/>
  </si>
  <si>
    <t>SPCのキャッシュフロー表</t>
    <rPh sb="12" eb="13">
      <t>ヒョウ</t>
    </rPh>
    <phoneticPr fontId="28"/>
  </si>
  <si>
    <t>税引後当期利益</t>
    <rPh sb="0" eb="2">
      <t>ゼイビキ</t>
    </rPh>
    <rPh sb="2" eb="3">
      <t>ゴ</t>
    </rPh>
    <rPh sb="3" eb="5">
      <t>トウキ</t>
    </rPh>
    <rPh sb="5" eb="7">
      <t>リエキ</t>
    </rPh>
    <phoneticPr fontId="28"/>
  </si>
  <si>
    <t>出資金</t>
    <rPh sb="0" eb="3">
      <t>シュッシキン</t>
    </rPh>
    <phoneticPr fontId="28"/>
  </si>
  <si>
    <t>その他（　　　　）</t>
    <rPh sb="2" eb="3">
      <t>タ</t>
    </rPh>
    <phoneticPr fontId="28"/>
  </si>
  <si>
    <t>税引後当期損失</t>
    <rPh sb="0" eb="2">
      <t>ゼイビキ</t>
    </rPh>
    <rPh sb="2" eb="3">
      <t>ゴ</t>
    </rPh>
    <rPh sb="3" eb="5">
      <t>トウキ</t>
    </rPh>
    <rPh sb="5" eb="7">
      <t>ソンシツ</t>
    </rPh>
    <phoneticPr fontId="28"/>
  </si>
  <si>
    <t>配当前キャッシュフロー</t>
    <rPh sb="0" eb="2">
      <t>ハイトウ</t>
    </rPh>
    <rPh sb="2" eb="3">
      <t>マエ</t>
    </rPh>
    <phoneticPr fontId="28"/>
  </si>
  <si>
    <t>配当</t>
    <rPh sb="0" eb="2">
      <t>ハイトウ</t>
    </rPh>
    <phoneticPr fontId="28"/>
  </si>
  <si>
    <t>配当後キャッシュフロー（内部留保金）</t>
    <rPh sb="0" eb="2">
      <t>ハイトウ</t>
    </rPh>
    <rPh sb="2" eb="3">
      <t>ゴ</t>
    </rPh>
    <rPh sb="12" eb="14">
      <t>ナイブ</t>
    </rPh>
    <rPh sb="14" eb="17">
      <t>リュウホキン</t>
    </rPh>
    <phoneticPr fontId="28"/>
  </si>
  <si>
    <t>配当後キャッシュフロー（内部留保金）　　累計</t>
    <rPh sb="0" eb="2">
      <t>ハイトウ</t>
    </rPh>
    <rPh sb="2" eb="3">
      <t>ゴ</t>
    </rPh>
    <rPh sb="12" eb="14">
      <t>ナイブ</t>
    </rPh>
    <rPh sb="14" eb="17">
      <t>リュウホキン</t>
    </rPh>
    <rPh sb="20" eb="22">
      <t>ルイケイ</t>
    </rPh>
    <phoneticPr fontId="28"/>
  </si>
  <si>
    <t>様式集</t>
    <rPh sb="0" eb="1">
      <t>サマ</t>
    </rPh>
    <rPh sb="1" eb="2">
      <t>シキ</t>
    </rPh>
    <rPh sb="2" eb="3">
      <t>シュウ</t>
    </rPh>
    <phoneticPr fontId="64"/>
  </si>
  <si>
    <t>E-IRR（配当前キャッシュフローの出資金に対するIRR）</t>
    <rPh sb="6" eb="8">
      <t>ハイトウ</t>
    </rPh>
    <rPh sb="8" eb="9">
      <t>マエ</t>
    </rPh>
    <rPh sb="18" eb="21">
      <t>シュッシキン</t>
    </rPh>
    <rPh sb="22" eb="23">
      <t>タイ</t>
    </rPh>
    <phoneticPr fontId="28"/>
  </si>
  <si>
    <t>E-IRR算定キャッシュフロー</t>
    <rPh sb="5" eb="7">
      <t>サンテイ</t>
    </rPh>
    <phoneticPr fontId="28"/>
  </si>
  <si>
    <t>A3版・横（A4版に折込み）で作成すること。</t>
    <rPh sb="8" eb="9">
      <t>ハン</t>
    </rPh>
    <phoneticPr fontId="28"/>
  </si>
  <si>
    <t>内容・算定根拠</t>
    <rPh sb="0" eb="2">
      <t>ナイヨウ</t>
    </rPh>
    <rPh sb="3" eb="5">
      <t>サンテイ</t>
    </rPh>
    <rPh sb="5" eb="7">
      <t>コンキョ</t>
    </rPh>
    <phoneticPr fontId="28"/>
  </si>
  <si>
    <t>提案単価</t>
    <rPh sb="0" eb="2">
      <t>テイアン</t>
    </rPh>
    <rPh sb="2" eb="4">
      <t>タンカ</t>
    </rPh>
    <phoneticPr fontId="28"/>
  </si>
  <si>
    <t>必要に応じ費目を増やして記入すること。</t>
    <rPh sb="0" eb="2">
      <t>ヒツヨウ</t>
    </rPh>
    <rPh sb="3" eb="4">
      <t>オウ</t>
    </rPh>
    <rPh sb="5" eb="7">
      <t>ヒモク</t>
    </rPh>
    <rPh sb="8" eb="9">
      <t>フ</t>
    </rPh>
    <rPh sb="12" eb="14">
      <t>キニュウ</t>
    </rPh>
    <phoneticPr fontId="28"/>
  </si>
  <si>
    <t>費用（年平均）</t>
    <rPh sb="0" eb="1">
      <t>ヒ</t>
    </rPh>
    <rPh sb="1" eb="2">
      <t>ヨウ</t>
    </rPh>
    <rPh sb="3" eb="6">
      <t>ネンヘイキン</t>
    </rPh>
    <phoneticPr fontId="28"/>
  </si>
  <si>
    <t>(単位：円/年)</t>
    <rPh sb="1" eb="3">
      <t>タンイ</t>
    </rPh>
    <phoneticPr fontId="28"/>
  </si>
  <si>
    <t>a</t>
    <phoneticPr fontId="28"/>
  </si>
  <si>
    <t>要求水準書に対する質問</t>
    <rPh sb="0" eb="2">
      <t>ヨウキュウ</t>
    </rPh>
    <rPh sb="2" eb="4">
      <t>スイジュン</t>
    </rPh>
    <rPh sb="4" eb="5">
      <t>ショ</t>
    </rPh>
    <rPh sb="6" eb="7">
      <t>タイ</t>
    </rPh>
    <rPh sb="9" eb="11">
      <t>シツモン</t>
    </rPh>
    <phoneticPr fontId="28"/>
  </si>
  <si>
    <t>(単位：円)</t>
    <rPh sb="1" eb="3">
      <t>タンイ</t>
    </rPh>
    <phoneticPr fontId="28"/>
  </si>
  <si>
    <t>人件費</t>
    <rPh sb="0" eb="3">
      <t>ジンケンヒ</t>
    </rPh>
    <phoneticPr fontId="28"/>
  </si>
  <si>
    <t>その他費用</t>
    <rPh sb="2" eb="3">
      <t>タ</t>
    </rPh>
    <rPh sb="3" eb="5">
      <t>ヒヨウ</t>
    </rPh>
    <phoneticPr fontId="28"/>
  </si>
  <si>
    <t>事業収支計画</t>
    <rPh sb="0" eb="2">
      <t>ジギョウ</t>
    </rPh>
    <rPh sb="2" eb="4">
      <t>シュウシ</t>
    </rPh>
    <rPh sb="4" eb="6">
      <t>ケイカク</t>
    </rPh>
    <phoneticPr fontId="28"/>
  </si>
  <si>
    <t>処理量（計画値）</t>
    <rPh sb="0" eb="2">
      <t>ショリ</t>
    </rPh>
    <rPh sb="2" eb="3">
      <t>リョウ</t>
    </rPh>
    <rPh sb="4" eb="6">
      <t>ケイカク</t>
    </rPh>
    <rPh sb="6" eb="7">
      <t>アタイ</t>
    </rPh>
    <phoneticPr fontId="28"/>
  </si>
  <si>
    <t>ｔ/年</t>
    <rPh sb="2" eb="3">
      <t>ネン</t>
    </rPh>
    <phoneticPr fontId="28"/>
  </si>
  <si>
    <t>第2章</t>
    <rPh sb="0" eb="1">
      <t>ダイ</t>
    </rPh>
    <rPh sb="2" eb="3">
      <t>ショウ</t>
    </rPh>
    <phoneticPr fontId="28"/>
  </si>
  <si>
    <t>8</t>
    <phoneticPr fontId="28"/>
  </si>
  <si>
    <t>5</t>
    <phoneticPr fontId="28"/>
  </si>
  <si>
    <t>費目（補修費用）</t>
    <rPh sb="0" eb="1">
      <t>ヒ</t>
    </rPh>
    <rPh sb="1" eb="2">
      <t>メ</t>
    </rPh>
    <rPh sb="3" eb="5">
      <t>ホシュウ</t>
    </rPh>
    <rPh sb="5" eb="7">
      <t>ヒヨウ</t>
    </rPh>
    <phoneticPr fontId="28"/>
  </si>
  <si>
    <t>各補修業務の実施年度に費用を記載すること。</t>
    <rPh sb="0" eb="1">
      <t>カク</t>
    </rPh>
    <rPh sb="1" eb="3">
      <t>ホシュウ</t>
    </rPh>
    <rPh sb="3" eb="5">
      <t>ギョウム</t>
    </rPh>
    <rPh sb="6" eb="8">
      <t>ジッシ</t>
    </rPh>
    <rPh sb="8" eb="10">
      <t>ネンド</t>
    </rPh>
    <rPh sb="11" eb="13">
      <t>ヒヨウ</t>
    </rPh>
    <rPh sb="14" eb="16">
      <t>キサイ</t>
    </rPh>
    <phoneticPr fontId="28"/>
  </si>
  <si>
    <t>総　計</t>
  </si>
  <si>
    <t>小　計</t>
  </si>
  <si>
    <t>その他</t>
  </si>
  <si>
    <t>※5</t>
  </si>
  <si>
    <t>※6</t>
  </si>
  <si>
    <t>※3</t>
  </si>
  <si>
    <t>※4</t>
  </si>
  <si>
    <t>※7</t>
  </si>
  <si>
    <t>様式第1号</t>
    <rPh sb="0" eb="2">
      <t>ヨウシキ</t>
    </rPh>
    <rPh sb="2" eb="3">
      <t>ダイ</t>
    </rPh>
    <rPh sb="4" eb="5">
      <t>ゴウ</t>
    </rPh>
    <phoneticPr fontId="28"/>
  </si>
  <si>
    <t>入札説明書等に関する質問書</t>
    <rPh sb="0" eb="2">
      <t>ニュウサツ</t>
    </rPh>
    <rPh sb="2" eb="5">
      <t>セツメイショ</t>
    </rPh>
    <rPh sb="5" eb="6">
      <t>ナド</t>
    </rPh>
    <rPh sb="7" eb="8">
      <t>カン</t>
    </rPh>
    <rPh sb="10" eb="12">
      <t>シツモン</t>
    </rPh>
    <rPh sb="12" eb="13">
      <t>ショ</t>
    </rPh>
    <phoneticPr fontId="28"/>
  </si>
  <si>
    <t>質問者</t>
    <rPh sb="0" eb="3">
      <t>シツモンシャ</t>
    </rPh>
    <phoneticPr fontId="28"/>
  </si>
  <si>
    <t>会社名</t>
    <rPh sb="0" eb="2">
      <t>カイシャ</t>
    </rPh>
    <rPh sb="2" eb="3">
      <t>メイ</t>
    </rPh>
    <phoneticPr fontId="28"/>
  </si>
  <si>
    <t>所在地</t>
    <rPh sb="0" eb="3">
      <t>ショザイチ</t>
    </rPh>
    <phoneticPr fontId="28"/>
  </si>
  <si>
    <t>担当者</t>
    <rPh sb="0" eb="3">
      <t>タントウシャ</t>
    </rPh>
    <phoneticPr fontId="28"/>
  </si>
  <si>
    <t>氏名</t>
    <rPh sb="0" eb="2">
      <t>シメイ</t>
    </rPh>
    <phoneticPr fontId="28"/>
  </si>
  <si>
    <t>所属</t>
    <rPh sb="0" eb="2">
      <t>ショゾク</t>
    </rPh>
    <phoneticPr fontId="28"/>
  </si>
  <si>
    <t>電話</t>
    <rPh sb="0" eb="2">
      <t>デンワ</t>
    </rPh>
    <phoneticPr fontId="28"/>
  </si>
  <si>
    <t>FAX</t>
    <phoneticPr fontId="28"/>
  </si>
  <si>
    <t>E-mail</t>
    <phoneticPr fontId="28"/>
  </si>
  <si>
    <t>SPCの出資構成</t>
    <rPh sb="4" eb="6">
      <t>シュッシ</t>
    </rPh>
    <rPh sb="6" eb="8">
      <t>コウセイ</t>
    </rPh>
    <phoneticPr fontId="28"/>
  </si>
  <si>
    <t>入札説明書に対する質問</t>
    <phoneticPr fontId="28"/>
  </si>
  <si>
    <t>No.</t>
    <phoneticPr fontId="28"/>
  </si>
  <si>
    <t>頁</t>
    <rPh sb="0" eb="1">
      <t>ページ</t>
    </rPh>
    <phoneticPr fontId="28"/>
  </si>
  <si>
    <t>大項目</t>
    <rPh sb="0" eb="3">
      <t>ダイコウモク</t>
    </rPh>
    <phoneticPr fontId="28"/>
  </si>
  <si>
    <t>中項目</t>
    <rPh sb="0" eb="1">
      <t>チュウ</t>
    </rPh>
    <rPh sb="1" eb="3">
      <t>コウモク</t>
    </rPh>
    <phoneticPr fontId="28"/>
  </si>
  <si>
    <t>小項目</t>
    <rPh sb="0" eb="3">
      <t>ショウコウモク</t>
    </rPh>
    <phoneticPr fontId="28"/>
  </si>
  <si>
    <t>項目名</t>
    <rPh sb="0" eb="2">
      <t>コウモク</t>
    </rPh>
    <rPh sb="2" eb="3">
      <t>メイ</t>
    </rPh>
    <phoneticPr fontId="28"/>
  </si>
  <si>
    <t>質問の内容</t>
    <rPh sb="0" eb="2">
      <t>シツモン</t>
    </rPh>
    <rPh sb="3" eb="5">
      <t>ナイヨウ</t>
    </rPh>
    <phoneticPr fontId="28"/>
  </si>
  <si>
    <t>例</t>
    <rPh sb="0" eb="1">
      <t>レイ</t>
    </rPh>
    <phoneticPr fontId="28"/>
  </si>
  <si>
    <t>第1章</t>
    <rPh sb="0" eb="1">
      <t>ダイ</t>
    </rPh>
    <rPh sb="2" eb="3">
      <t>ショウ</t>
    </rPh>
    <phoneticPr fontId="28"/>
  </si>
  <si>
    <t>No.</t>
    <phoneticPr fontId="28"/>
  </si>
  <si>
    <t>落札者決定基準に対する質問</t>
    <phoneticPr fontId="28"/>
  </si>
  <si>
    <t>No.</t>
    <phoneticPr fontId="28"/>
  </si>
  <si>
    <t>表中</t>
    <rPh sb="0" eb="2">
      <t>ヒョウチュウ</t>
    </rPh>
    <phoneticPr fontId="28"/>
  </si>
  <si>
    <t>様式集に対する質問</t>
    <phoneticPr fontId="28"/>
  </si>
  <si>
    <t>No.</t>
    <phoneticPr fontId="28"/>
  </si>
  <si>
    <t>様式</t>
    <rPh sb="0" eb="2">
      <t>ヨウシキ</t>
    </rPh>
    <phoneticPr fontId="28"/>
  </si>
  <si>
    <t>カナ等</t>
    <rPh sb="2" eb="3">
      <t>トウ</t>
    </rPh>
    <phoneticPr fontId="28"/>
  </si>
  <si>
    <t>基本協定書(案）に対する質問</t>
    <phoneticPr fontId="28"/>
  </si>
  <si>
    <t>No.</t>
    <phoneticPr fontId="28"/>
  </si>
  <si>
    <t>条</t>
    <rPh sb="0" eb="1">
      <t>ジョウ</t>
    </rPh>
    <phoneticPr fontId="28"/>
  </si>
  <si>
    <t>項</t>
    <rPh sb="0" eb="1">
      <t>コウ</t>
    </rPh>
    <phoneticPr fontId="28"/>
  </si>
  <si>
    <t>号</t>
    <rPh sb="0" eb="1">
      <t>ゴウ</t>
    </rPh>
    <phoneticPr fontId="28"/>
  </si>
  <si>
    <t>1</t>
    <phoneticPr fontId="28"/>
  </si>
  <si>
    <t>No.</t>
    <phoneticPr fontId="28"/>
  </si>
  <si>
    <t>※1</t>
    <phoneticPr fontId="28"/>
  </si>
  <si>
    <t>※2</t>
    <phoneticPr fontId="28"/>
  </si>
  <si>
    <t>※3</t>
    <phoneticPr fontId="28"/>
  </si>
  <si>
    <t>項目の数字入力は半角を使用すること。</t>
    <phoneticPr fontId="28"/>
  </si>
  <si>
    <t>※4</t>
    <phoneticPr fontId="28"/>
  </si>
  <si>
    <t>単位：円</t>
    <rPh sb="0" eb="2">
      <t>タンイ</t>
    </rPh>
    <rPh sb="3" eb="4">
      <t>エン</t>
    </rPh>
    <phoneticPr fontId="28"/>
  </si>
  <si>
    <t>費目</t>
    <rPh sb="0" eb="2">
      <t>ヒモク</t>
    </rPh>
    <phoneticPr fontId="28"/>
  </si>
  <si>
    <t>円/t</t>
    <rPh sb="0" eb="1">
      <t>エン</t>
    </rPh>
    <phoneticPr fontId="28"/>
  </si>
  <si>
    <t>合計</t>
    <rPh sb="0" eb="2">
      <t>ゴウケイ</t>
    </rPh>
    <phoneticPr fontId="28"/>
  </si>
  <si>
    <t>※1</t>
    <phoneticPr fontId="28"/>
  </si>
  <si>
    <t>※3</t>
    <phoneticPr fontId="28"/>
  </si>
  <si>
    <t>受付グループ名：</t>
    <rPh sb="0" eb="2">
      <t>ウケツケ</t>
    </rPh>
    <rPh sb="6" eb="7">
      <t>メイ</t>
    </rPh>
    <phoneticPr fontId="28"/>
  </si>
  <si>
    <t>合計</t>
    <rPh sb="0" eb="1">
      <t>ゴウ</t>
    </rPh>
    <rPh sb="1" eb="2">
      <t>ケイ</t>
    </rPh>
    <phoneticPr fontId="28"/>
  </si>
  <si>
    <t>人件費単価
（千円/人）</t>
    <rPh sb="0" eb="3">
      <t>ジンケンヒ</t>
    </rPh>
    <rPh sb="3" eb="5">
      <t>タンカ</t>
    </rPh>
    <rPh sb="7" eb="9">
      <t>センエン</t>
    </rPh>
    <rPh sb="10" eb="11">
      <t>ニン</t>
    </rPh>
    <phoneticPr fontId="28"/>
  </si>
  <si>
    <t>必要人数（人）</t>
    <phoneticPr fontId="28"/>
  </si>
  <si>
    <t>人件費合計
（千円）</t>
    <rPh sb="0" eb="3">
      <t>ジンケンヒ</t>
    </rPh>
    <rPh sb="3" eb="5">
      <t>ゴウケイ</t>
    </rPh>
    <rPh sb="7" eb="9">
      <t>センエン</t>
    </rPh>
    <phoneticPr fontId="28"/>
  </si>
  <si>
    <r>
      <t xml:space="preserve">職　種
</t>
    </r>
    <r>
      <rPr>
        <sz val="10"/>
        <rFont val="ＭＳ 明朝"/>
        <family val="1"/>
        <charset val="128"/>
      </rPr>
      <t>（必要な法的資格）</t>
    </r>
    <phoneticPr fontId="28"/>
  </si>
  <si>
    <t>※2</t>
    <phoneticPr fontId="28"/>
  </si>
  <si>
    <t>※4</t>
    <phoneticPr fontId="28"/>
  </si>
  <si>
    <t>※2</t>
  </si>
  <si>
    <t>管理要員</t>
    <rPh sb="0" eb="2">
      <t>カンリ</t>
    </rPh>
    <rPh sb="2" eb="4">
      <t>ヨウイン</t>
    </rPh>
    <phoneticPr fontId="28"/>
  </si>
  <si>
    <t>運転要員</t>
    <rPh sb="0" eb="2">
      <t>ウンテン</t>
    </rPh>
    <rPh sb="2" eb="4">
      <t>ヨウイン</t>
    </rPh>
    <phoneticPr fontId="28"/>
  </si>
  <si>
    <t>種別</t>
    <rPh sb="0" eb="2">
      <t>シュベツ</t>
    </rPh>
    <phoneticPr fontId="28"/>
  </si>
  <si>
    <t>機械設備工事</t>
  </si>
  <si>
    <t>4.</t>
  </si>
  <si>
    <t>5.</t>
  </si>
  <si>
    <t>6.</t>
  </si>
  <si>
    <t>7.</t>
  </si>
  <si>
    <t>8.</t>
  </si>
  <si>
    <t>配管工事</t>
    <rPh sb="0" eb="2">
      <t>ハイカン</t>
    </rPh>
    <phoneticPr fontId="28"/>
  </si>
  <si>
    <t>電気・計装工事</t>
    <rPh sb="0" eb="2">
      <t>デンキ</t>
    </rPh>
    <rPh sb="3" eb="5">
      <t>ケイソウ</t>
    </rPh>
    <rPh sb="5" eb="7">
      <t>コウジ</t>
    </rPh>
    <phoneticPr fontId="28"/>
  </si>
  <si>
    <t>共通仮設費</t>
    <rPh sb="0" eb="2">
      <t>キョウツウ</t>
    </rPh>
    <rPh sb="2" eb="4">
      <t>カセツ</t>
    </rPh>
    <rPh sb="4" eb="5">
      <t>ヒ</t>
    </rPh>
    <phoneticPr fontId="28"/>
  </si>
  <si>
    <t>現場管理費</t>
    <rPh sb="0" eb="2">
      <t>ゲンバ</t>
    </rPh>
    <rPh sb="2" eb="5">
      <t>カンリヒ</t>
    </rPh>
    <phoneticPr fontId="28"/>
  </si>
  <si>
    <t>一般管理費</t>
    <rPh sb="0" eb="2">
      <t>イッパン</t>
    </rPh>
    <rPh sb="2" eb="5">
      <t>カンリヒ</t>
    </rPh>
    <phoneticPr fontId="28"/>
  </si>
  <si>
    <t>建築工事</t>
    <rPh sb="0" eb="2">
      <t>ケンチク</t>
    </rPh>
    <phoneticPr fontId="28"/>
  </si>
  <si>
    <t>3.</t>
  </si>
  <si>
    <t>基本契約書(案）に対する質問</t>
    <rPh sb="0" eb="2">
      <t>キホン</t>
    </rPh>
    <rPh sb="2" eb="5">
      <t>ケイヤクショ</t>
    </rPh>
    <phoneticPr fontId="28"/>
  </si>
  <si>
    <t>建設工事請負契約書(案）に対する質問</t>
    <rPh sb="0" eb="2">
      <t>ケンセツ</t>
    </rPh>
    <rPh sb="2" eb="4">
      <t>コウジ</t>
    </rPh>
    <rPh sb="4" eb="6">
      <t>ウケオイ</t>
    </rPh>
    <rPh sb="6" eb="8">
      <t>ケイヤク</t>
    </rPh>
    <rPh sb="8" eb="9">
      <t>ショ</t>
    </rPh>
    <phoneticPr fontId="28"/>
  </si>
  <si>
    <t>対面的対話における確認事項</t>
    <rPh sb="0" eb="3">
      <t>タイメンテキ</t>
    </rPh>
    <rPh sb="3" eb="5">
      <t>タイワ</t>
    </rPh>
    <rPh sb="9" eb="11">
      <t>カクニン</t>
    </rPh>
    <rPh sb="11" eb="13">
      <t>ジコウ</t>
    </rPh>
    <phoneticPr fontId="28"/>
  </si>
  <si>
    <t>－</t>
    <phoneticPr fontId="28"/>
  </si>
  <si>
    <t>工事費</t>
    <rPh sb="0" eb="3">
      <t>コウジヒ</t>
    </rPh>
    <phoneticPr fontId="28"/>
  </si>
  <si>
    <t>割合</t>
    <rPh sb="0" eb="2">
      <t>ワリアイ</t>
    </rPh>
    <phoneticPr fontId="28"/>
  </si>
  <si>
    <t>1.</t>
    <phoneticPr fontId="28"/>
  </si>
  <si>
    <t>土木工事</t>
    <phoneticPr fontId="28"/>
  </si>
  <si>
    <t>2.</t>
    <phoneticPr fontId="28"/>
  </si>
  <si>
    <t>※1</t>
    <phoneticPr fontId="28"/>
  </si>
  <si>
    <t>6</t>
    <phoneticPr fontId="28"/>
  </si>
  <si>
    <t>1</t>
    <phoneticPr fontId="28"/>
  </si>
  <si>
    <t>(1)</t>
    <phoneticPr fontId="28"/>
  </si>
  <si>
    <t>1</t>
    <phoneticPr fontId="28"/>
  </si>
  <si>
    <t>目的</t>
    <rPh sb="0" eb="2">
      <t>モクテキ</t>
    </rPh>
    <phoneticPr fontId="28"/>
  </si>
  <si>
    <t>第14号-1</t>
    <phoneticPr fontId="28"/>
  </si>
  <si>
    <t>単位</t>
    <rPh sb="0" eb="2">
      <t>タンイ</t>
    </rPh>
    <phoneticPr fontId="28"/>
  </si>
  <si>
    <t>グループ名</t>
    <rPh sb="4" eb="5">
      <t>メイ</t>
    </rPh>
    <phoneticPr fontId="28"/>
  </si>
  <si>
    <t>FAX</t>
    <phoneticPr fontId="28"/>
  </si>
  <si>
    <t>E-mail</t>
    <phoneticPr fontId="28"/>
  </si>
  <si>
    <t>付保する保険の内容</t>
    <rPh sb="0" eb="2">
      <t>フホ</t>
    </rPh>
    <rPh sb="4" eb="6">
      <t>ホケン</t>
    </rPh>
    <rPh sb="7" eb="9">
      <t>ナイヨウ</t>
    </rPh>
    <phoneticPr fontId="28"/>
  </si>
  <si>
    <t>保険名</t>
  </si>
  <si>
    <t>契約者</t>
  </si>
  <si>
    <t>被保険者</t>
  </si>
  <si>
    <t>保険期間</t>
  </si>
  <si>
    <t>保険概要</t>
  </si>
  <si>
    <t>特約</t>
  </si>
  <si>
    <t>対応するリスク</t>
  </si>
  <si>
    <t>（年）</t>
    <rPh sb="1" eb="2">
      <t>ネン</t>
    </rPh>
    <phoneticPr fontId="28"/>
  </si>
  <si>
    <t>有無</t>
  </si>
  <si>
    <t>内容</t>
  </si>
  <si>
    <t>No.</t>
    <phoneticPr fontId="28"/>
  </si>
  <si>
    <t>補償額</t>
    <phoneticPr fontId="28"/>
  </si>
  <si>
    <t>保険料</t>
    <phoneticPr fontId="28"/>
  </si>
  <si>
    <t>（百万円）</t>
    <phoneticPr fontId="28"/>
  </si>
  <si>
    <t>（千円/年）</t>
    <phoneticPr fontId="28"/>
  </si>
  <si>
    <t>※1</t>
    <phoneticPr fontId="28"/>
  </si>
  <si>
    <t>※2</t>
    <phoneticPr fontId="28"/>
  </si>
  <si>
    <t>A3版・横（A4版に折込み）で作成すること。</t>
    <phoneticPr fontId="28"/>
  </si>
  <si>
    <t>運営期間</t>
  </si>
  <si>
    <t>運営費　　計</t>
    <rPh sb="2" eb="3">
      <t>ヒ</t>
    </rPh>
    <rPh sb="5" eb="6">
      <t>ケイ</t>
    </rPh>
    <phoneticPr fontId="28"/>
  </si>
  <si>
    <t>運営業務委託契約書(案）に対する質問</t>
    <rPh sb="2" eb="4">
      <t>ギョウム</t>
    </rPh>
    <rPh sb="4" eb="6">
      <t>イタク</t>
    </rPh>
    <rPh sb="6" eb="9">
      <t>ケイヤクショ</t>
    </rPh>
    <phoneticPr fontId="28"/>
  </si>
  <si>
    <t>費目（変動費）</t>
    <rPh sb="0" eb="1">
      <t>ヒ</t>
    </rPh>
    <rPh sb="1" eb="2">
      <t>メ</t>
    </rPh>
    <phoneticPr fontId="28"/>
  </si>
  <si>
    <t>(単位：円/t)</t>
    <rPh sb="1" eb="3">
      <t>タンイ</t>
    </rPh>
    <phoneticPr fontId="28"/>
  </si>
  <si>
    <t>計　(単位：円/t)</t>
    <rPh sb="0" eb="1">
      <t>ケイ</t>
    </rPh>
    <rPh sb="3" eb="5">
      <t>タンイ</t>
    </rPh>
    <phoneticPr fontId="28"/>
  </si>
  <si>
    <t>費用明細書（変動費用）</t>
    <rPh sb="0" eb="2">
      <t>ヒヨウ</t>
    </rPh>
    <rPh sb="2" eb="5">
      <t>メイサイショ</t>
    </rPh>
    <rPh sb="9" eb="10">
      <t>ヨウ</t>
    </rPh>
    <phoneticPr fontId="28"/>
  </si>
  <si>
    <t>質問は、本様式１行につき１問とし、簡潔にまとめて記載すること。</t>
  </si>
  <si>
    <t>質問数に応じて行数を増やし、「Ｎｏ」の欄に通し番号を記入すること。</t>
  </si>
  <si>
    <t>確認事項は、本様式１行につき１問とし、簡潔にまとめて記載すること。</t>
    <rPh sb="0" eb="2">
      <t>カクニン</t>
    </rPh>
    <rPh sb="2" eb="4">
      <t>ジコウ</t>
    </rPh>
    <phoneticPr fontId="28"/>
  </si>
  <si>
    <t>確認事項数に応じて行数を増やし、対面的対話において取り上げたい優先順位の高いものから確認事項の上位に記述し、「No.」の欄に通し番号を記入すること。</t>
    <rPh sb="0" eb="2">
      <t>カクニン</t>
    </rPh>
    <rPh sb="2" eb="4">
      <t>ジコウ</t>
    </rPh>
    <rPh sb="16" eb="19">
      <t>タイメンテキ</t>
    </rPh>
    <rPh sb="19" eb="21">
      <t>タイワ</t>
    </rPh>
    <rPh sb="25" eb="26">
      <t>ト</t>
    </rPh>
    <rPh sb="27" eb="28">
      <t>ア</t>
    </rPh>
    <rPh sb="31" eb="33">
      <t>ユウセン</t>
    </rPh>
    <rPh sb="33" eb="35">
      <t>ジュンイ</t>
    </rPh>
    <rPh sb="36" eb="37">
      <t>タカ</t>
    </rPh>
    <rPh sb="42" eb="44">
      <t>カクニン</t>
    </rPh>
    <rPh sb="44" eb="46">
      <t>ジコウ</t>
    </rPh>
    <rPh sb="47" eb="49">
      <t>ジョウイ</t>
    </rPh>
    <rPh sb="50" eb="52">
      <t>キジュツ</t>
    </rPh>
    <phoneticPr fontId="28"/>
  </si>
  <si>
    <t>「項目名」欄には、項目名のついている項目で最下位のものの名称を記入すること。</t>
    <rPh sb="1" eb="3">
      <t>コウモク</t>
    </rPh>
    <rPh sb="3" eb="4">
      <t>メイ</t>
    </rPh>
    <rPh sb="5" eb="6">
      <t>ラン</t>
    </rPh>
    <rPh sb="9" eb="11">
      <t>コウモク</t>
    </rPh>
    <rPh sb="11" eb="12">
      <t>メイ</t>
    </rPh>
    <rPh sb="18" eb="20">
      <t>コウモク</t>
    </rPh>
    <rPh sb="21" eb="24">
      <t>サイカイ</t>
    </rPh>
    <rPh sb="28" eb="30">
      <t>メイショウ</t>
    </rPh>
    <rPh sb="31" eb="33">
      <t>キニュウ</t>
    </rPh>
    <phoneticPr fontId="28"/>
  </si>
  <si>
    <t>「特約/有無」の欄には、「有」又は「無」を記載すること。</t>
    <rPh sb="1" eb="3">
      <t>トクヤク</t>
    </rPh>
    <rPh sb="4" eb="6">
      <t>ウム</t>
    </rPh>
    <rPh sb="8" eb="9">
      <t>ラン</t>
    </rPh>
    <rPh sb="13" eb="14">
      <t>ア</t>
    </rPh>
    <rPh sb="15" eb="16">
      <t>マタ</t>
    </rPh>
    <rPh sb="18" eb="19">
      <t>ナ</t>
    </rPh>
    <rPh sb="21" eb="23">
      <t>キサイ</t>
    </rPh>
    <phoneticPr fontId="28"/>
  </si>
  <si>
    <t>記入欄が足りない場合は、適宜追加すること。</t>
    <rPh sb="0" eb="2">
      <t>キニュウ</t>
    </rPh>
    <rPh sb="2" eb="3">
      <t>ラン</t>
    </rPh>
    <rPh sb="4" eb="5">
      <t>タ</t>
    </rPh>
    <rPh sb="8" eb="10">
      <t>バアイ</t>
    </rPh>
    <rPh sb="12" eb="14">
      <t>テキギ</t>
    </rPh>
    <rPh sb="14" eb="16">
      <t>ツイカ</t>
    </rPh>
    <phoneticPr fontId="28"/>
  </si>
  <si>
    <t>「保険概要」、「特約/内容」、「対応するリスク」については、具体的に記載すること。</t>
    <rPh sb="1" eb="3">
      <t>ホケン</t>
    </rPh>
    <rPh sb="3" eb="5">
      <t>ガイヨウ</t>
    </rPh>
    <rPh sb="8" eb="10">
      <t>トクヤク</t>
    </rPh>
    <rPh sb="11" eb="13">
      <t>ナイヨウ</t>
    </rPh>
    <rPh sb="16" eb="18">
      <t>タイオウ</t>
    </rPh>
    <rPh sb="30" eb="33">
      <t>グタイテキ</t>
    </rPh>
    <rPh sb="34" eb="36">
      <t>キサイ</t>
    </rPh>
    <phoneticPr fontId="28"/>
  </si>
  <si>
    <t>副本は、出資者名を記入しないこと。</t>
    <rPh sb="0" eb="2">
      <t>フクホン</t>
    </rPh>
    <rPh sb="4" eb="6">
      <t>シュッシ</t>
    </rPh>
    <rPh sb="6" eb="7">
      <t>シャ</t>
    </rPh>
    <rPh sb="7" eb="8">
      <t>メイ</t>
    </rPh>
    <rPh sb="9" eb="11">
      <t>キニュウ</t>
    </rPh>
    <phoneticPr fontId="28"/>
  </si>
  <si>
    <t>代表企業の出資比率については、50%を超えるものとすること。</t>
    <rPh sb="0" eb="2">
      <t>ダイヒョウ</t>
    </rPh>
    <rPh sb="2" eb="4">
      <t>キギョウ</t>
    </rPh>
    <rPh sb="5" eb="7">
      <t>シュッシ</t>
    </rPh>
    <rPh sb="7" eb="9">
      <t>ヒリツ</t>
    </rPh>
    <rPh sb="19" eb="20">
      <t>コ</t>
    </rPh>
    <phoneticPr fontId="28"/>
  </si>
  <si>
    <t>CD-Rに保存して提出するデータは、Microsoft Excel（バージョンは2010以降）で、必ず計算式等を残したファイル（本様式以外のシートに計算式がリンクする場合には、当該シートも含む。）とするよう留意すること。</t>
  </si>
  <si>
    <t>網掛け部（黄色）に、該当する金額を記入すること。</t>
    <rPh sb="0" eb="2">
      <t>アミカ</t>
    </rPh>
    <rPh sb="3" eb="4">
      <t>ブ</t>
    </rPh>
    <rPh sb="5" eb="7">
      <t>キイロ</t>
    </rPh>
    <rPh sb="10" eb="12">
      <t>ガイトウ</t>
    </rPh>
    <rPh sb="14" eb="16">
      <t>キンガク</t>
    </rPh>
    <rPh sb="17" eb="19">
      <t>キニュウ</t>
    </rPh>
    <phoneticPr fontId="28"/>
  </si>
  <si>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28"/>
  </si>
  <si>
    <t>内容・算定根拠は可能な範囲で具体的に記載すること。なお、別紙を用いて説明する場合、様式は任意とする。</t>
    <rPh sb="0" eb="2">
      <t>ナイヨウ</t>
    </rPh>
    <rPh sb="3" eb="5">
      <t>サンテイ</t>
    </rPh>
    <rPh sb="5" eb="7">
      <t>コンキョ</t>
    </rPh>
    <rPh sb="8" eb="10">
      <t>カノウ</t>
    </rPh>
    <rPh sb="11" eb="13">
      <t>ハンイ</t>
    </rPh>
    <rPh sb="14" eb="17">
      <t>グタイテキ</t>
    </rPh>
    <rPh sb="18" eb="20">
      <t>キサイ</t>
    </rPh>
    <rPh sb="28" eb="30">
      <t>ベッシ</t>
    </rPh>
    <rPh sb="31" eb="32">
      <t>モチ</t>
    </rPh>
    <rPh sb="34" eb="36">
      <t>セツメイ</t>
    </rPh>
    <rPh sb="38" eb="40">
      <t>バアイ</t>
    </rPh>
    <rPh sb="41" eb="43">
      <t>ヨウシキ</t>
    </rPh>
    <rPh sb="44" eb="46">
      <t>ニンイ</t>
    </rPh>
    <phoneticPr fontId="28"/>
  </si>
  <si>
    <t>適宜、項目を追加または細分化すること。なお、項目の削除は不可とする。</t>
    <rPh sb="0" eb="2">
      <t>テキギ</t>
    </rPh>
    <rPh sb="3" eb="5">
      <t>コウモク</t>
    </rPh>
    <rPh sb="6" eb="8">
      <t>ツイカ</t>
    </rPh>
    <rPh sb="11" eb="14">
      <t>サイブンカ</t>
    </rPh>
    <rPh sb="22" eb="24">
      <t>コウモク</t>
    </rPh>
    <rPh sb="25" eb="27">
      <t>サクジョ</t>
    </rPh>
    <rPh sb="28" eb="30">
      <t>フカ</t>
    </rPh>
    <phoneticPr fontId="28"/>
  </si>
  <si>
    <t>網掛け部（黄色）に、該当する金額を記入すること。その他のセルは変更しないこと。</t>
    <rPh sb="0" eb="2">
      <t>アミカ</t>
    </rPh>
    <rPh sb="3" eb="4">
      <t>ブ</t>
    </rPh>
    <rPh sb="5" eb="7">
      <t>キイロ</t>
    </rPh>
    <rPh sb="10" eb="12">
      <t>ガイトウ</t>
    </rPh>
    <rPh sb="14" eb="16">
      <t>キンガク</t>
    </rPh>
    <rPh sb="17" eb="19">
      <t>キニュウ</t>
    </rPh>
    <rPh sb="26" eb="27">
      <t>タ</t>
    </rPh>
    <rPh sb="31" eb="33">
      <t>ヘンコウ</t>
    </rPh>
    <phoneticPr fontId="28"/>
  </si>
  <si>
    <t>提案単価は円単位とし、その端数は切り捨てとすること。</t>
    <rPh sb="0" eb="2">
      <t>テイアン</t>
    </rPh>
    <rPh sb="5" eb="6">
      <t>エン</t>
    </rPh>
    <rPh sb="16" eb="17">
      <t>キ</t>
    </rPh>
    <rPh sb="18" eb="19">
      <t>ス</t>
    </rPh>
    <phoneticPr fontId="28"/>
  </si>
  <si>
    <t>入札価格参考資料
（運営業務に係る対価）</t>
    <rPh sb="0" eb="2">
      <t>ニュウサツ</t>
    </rPh>
    <rPh sb="2" eb="4">
      <t>カカク</t>
    </rPh>
    <rPh sb="4" eb="6">
      <t>サンコウ</t>
    </rPh>
    <rPh sb="6" eb="8">
      <t>シリョウ</t>
    </rPh>
    <rPh sb="12" eb="14">
      <t>ギョウム</t>
    </rPh>
    <rPh sb="15" eb="16">
      <t>カカワ</t>
    </rPh>
    <rPh sb="17" eb="19">
      <t>タイカ</t>
    </rPh>
    <phoneticPr fontId="28"/>
  </si>
  <si>
    <t>－</t>
    <phoneticPr fontId="28"/>
  </si>
  <si>
    <t>備考</t>
    <rPh sb="0" eb="2">
      <t>ビコウ</t>
    </rPh>
    <phoneticPr fontId="28"/>
  </si>
  <si>
    <t>区分</t>
    <rPh sb="0" eb="2">
      <t>クブン</t>
    </rPh>
    <phoneticPr fontId="28"/>
  </si>
  <si>
    <t>設　備</t>
    <phoneticPr fontId="28"/>
  </si>
  <si>
    <t>番号</t>
    <rPh sb="0" eb="2">
      <t>バンゴウ</t>
    </rPh>
    <phoneticPr fontId="28"/>
  </si>
  <si>
    <t>機　器</t>
    <phoneticPr fontId="28"/>
  </si>
  <si>
    <t>部　品</t>
    <phoneticPr fontId="28"/>
  </si>
  <si>
    <t>予備
有無</t>
    <rPh sb="0" eb="2">
      <t>ヨビ</t>
    </rPh>
    <rPh sb="3" eb="5">
      <t>ウム</t>
    </rPh>
    <phoneticPr fontId="28"/>
  </si>
  <si>
    <t>重要度</t>
    <rPh sb="0" eb="3">
      <t>ジュウヨウド</t>
    </rPh>
    <phoneticPr fontId="28"/>
  </si>
  <si>
    <t>保全方法</t>
    <rPh sb="0" eb="2">
      <t>ホゼン</t>
    </rPh>
    <rPh sb="2" eb="4">
      <t>ホウホウ</t>
    </rPh>
    <phoneticPr fontId="28"/>
  </si>
  <si>
    <t>管理</t>
    <rPh sb="0" eb="2">
      <t>カンリ</t>
    </rPh>
    <phoneticPr fontId="28"/>
  </si>
  <si>
    <t>目標耐用年数</t>
    <rPh sb="0" eb="2">
      <t>モクヒョウ</t>
    </rPh>
    <rPh sb="2" eb="4">
      <t>タイヨウ</t>
    </rPh>
    <rPh sb="4" eb="6">
      <t>ネンスウ</t>
    </rPh>
    <phoneticPr fontId="28"/>
  </si>
  <si>
    <t>整備スケジュール</t>
    <rPh sb="0" eb="2">
      <t>セイビ</t>
    </rPh>
    <phoneticPr fontId="28"/>
  </si>
  <si>
    <t>備　考</t>
    <phoneticPr fontId="28"/>
  </si>
  <si>
    <t>ＢＭ</t>
    <phoneticPr fontId="28"/>
  </si>
  <si>
    <t>ＴＢＭ</t>
    <phoneticPr fontId="28"/>
  </si>
  <si>
    <t>ＣＢＭ</t>
    <phoneticPr fontId="28"/>
  </si>
  <si>
    <t>診断項目</t>
    <rPh sb="0" eb="2">
      <t>シンダン</t>
    </rPh>
    <rPh sb="2" eb="4">
      <t>コウモク</t>
    </rPh>
    <phoneticPr fontId="28"/>
  </si>
  <si>
    <t>評価方法</t>
    <rPh sb="0" eb="2">
      <t>ヒョウカ</t>
    </rPh>
    <rPh sb="2" eb="4">
      <t>ホウホウ</t>
    </rPh>
    <phoneticPr fontId="28"/>
  </si>
  <si>
    <t>管理値</t>
    <rPh sb="0" eb="2">
      <t>カンリ</t>
    </rPh>
    <rPh sb="2" eb="3">
      <t>チ</t>
    </rPh>
    <phoneticPr fontId="28"/>
  </si>
  <si>
    <t>診断頻度</t>
    <rPh sb="0" eb="2">
      <t>シンダン</t>
    </rPh>
    <rPh sb="2" eb="4">
      <t>ヒンド</t>
    </rPh>
    <phoneticPr fontId="28"/>
  </si>
  <si>
    <t>1年目</t>
    <rPh sb="1" eb="3">
      <t>ネンメ</t>
    </rPh>
    <phoneticPr fontId="28"/>
  </si>
  <si>
    <t>2年目</t>
    <rPh sb="1" eb="3">
      <t>ネンメ</t>
    </rPh>
    <phoneticPr fontId="28"/>
  </si>
  <si>
    <t>3年目</t>
    <rPh sb="1" eb="3">
      <t>ネンメ</t>
    </rPh>
    <phoneticPr fontId="28"/>
  </si>
  <si>
    <t>4年目</t>
    <rPh sb="1" eb="3">
      <t>ネンメ</t>
    </rPh>
    <phoneticPr fontId="28"/>
  </si>
  <si>
    <t>5年目</t>
    <rPh sb="1" eb="3">
      <t>ネンメ</t>
    </rPh>
    <phoneticPr fontId="28"/>
  </si>
  <si>
    <t>6年目</t>
    <rPh sb="1" eb="3">
      <t>ネンメ</t>
    </rPh>
    <phoneticPr fontId="28"/>
  </si>
  <si>
    <t>7年目</t>
    <rPh sb="1" eb="3">
      <t>ネンメ</t>
    </rPh>
    <phoneticPr fontId="28"/>
  </si>
  <si>
    <t>8年目</t>
    <rPh sb="1" eb="3">
      <t>ネンメ</t>
    </rPh>
    <phoneticPr fontId="28"/>
  </si>
  <si>
    <t>9年目</t>
    <rPh sb="1" eb="3">
      <t>ネンメ</t>
    </rPh>
    <phoneticPr fontId="28"/>
  </si>
  <si>
    <t>10年目</t>
    <rPh sb="2" eb="4">
      <t>ネンメ</t>
    </rPh>
    <phoneticPr fontId="28"/>
  </si>
  <si>
    <t>11年目</t>
    <rPh sb="2" eb="4">
      <t>ネンメ</t>
    </rPh>
    <phoneticPr fontId="28"/>
  </si>
  <si>
    <t>12年目</t>
    <rPh sb="2" eb="4">
      <t>ネンメ</t>
    </rPh>
    <phoneticPr fontId="28"/>
  </si>
  <si>
    <t>13年目</t>
    <rPh sb="2" eb="4">
      <t>ネンメ</t>
    </rPh>
    <phoneticPr fontId="28"/>
  </si>
  <si>
    <t>14年目</t>
    <rPh sb="2" eb="4">
      <t>ネンメ</t>
    </rPh>
    <phoneticPr fontId="28"/>
  </si>
  <si>
    <t>15年目</t>
    <rPh sb="2" eb="4">
      <t>ネンメ</t>
    </rPh>
    <phoneticPr fontId="28"/>
  </si>
  <si>
    <t>受入供給設備</t>
    <rPh sb="0" eb="2">
      <t>ウケイレ</t>
    </rPh>
    <rPh sb="2" eb="6">
      <t>キョウキュウセツビ</t>
    </rPh>
    <phoneticPr fontId="28"/>
  </si>
  <si>
    <t>燃焼ガス冷却
設備</t>
    <rPh sb="0" eb="2">
      <t>ネンショウ</t>
    </rPh>
    <rPh sb="4" eb="6">
      <t>レイキャク</t>
    </rPh>
    <rPh sb="7" eb="9">
      <t>セツビ</t>
    </rPh>
    <phoneticPr fontId="28"/>
  </si>
  <si>
    <t xml:space="preserve">排ガス処理設備 </t>
    <rPh sb="0" eb="1">
      <t>ハイ</t>
    </rPh>
    <rPh sb="3" eb="5">
      <t>ショリ</t>
    </rPh>
    <rPh sb="5" eb="7">
      <t>セツビ</t>
    </rPh>
    <phoneticPr fontId="28"/>
  </si>
  <si>
    <t>余熱利用設備</t>
    <phoneticPr fontId="28"/>
  </si>
  <si>
    <t>通風設備</t>
    <rPh sb="0" eb="2">
      <t>ツウフウ</t>
    </rPh>
    <rPh sb="2" eb="4">
      <t>セツビ</t>
    </rPh>
    <phoneticPr fontId="28"/>
  </si>
  <si>
    <t>維持補修費</t>
    <rPh sb="0" eb="2">
      <t>イジ</t>
    </rPh>
    <rPh sb="2" eb="4">
      <t>ホシュウ</t>
    </rPh>
    <rPh sb="4" eb="5">
      <t>ヒ</t>
    </rPh>
    <phoneticPr fontId="28"/>
  </si>
  <si>
    <t>（千円）</t>
    <phoneticPr fontId="28"/>
  </si>
  <si>
    <t>備考　1．運営対象施設を対象に各設備を構成する主要な機器及びその部品を列挙すること。</t>
    <rPh sb="0" eb="2">
      <t>ビコウ</t>
    </rPh>
    <rPh sb="12" eb="14">
      <t>タイショウ</t>
    </rPh>
    <rPh sb="15" eb="18">
      <t>カクセツビ</t>
    </rPh>
    <rPh sb="19" eb="21">
      <t>コウセイ</t>
    </rPh>
    <rPh sb="23" eb="25">
      <t>シュヨウ</t>
    </rPh>
    <rPh sb="26" eb="28">
      <t>キキ</t>
    </rPh>
    <rPh sb="28" eb="29">
      <t>オヨ</t>
    </rPh>
    <rPh sb="32" eb="34">
      <t>ブヒン</t>
    </rPh>
    <rPh sb="35" eb="37">
      <t>レッキョ</t>
    </rPh>
    <phoneticPr fontId="28"/>
  </si>
  <si>
    <t xml:space="preserve">      3. 表中の保全方法においてＢＭは事後保全、ＴＢＭは時間基準保全（予防保全）、ＣＢＭは状態基準保全（予防保全）を指す。</t>
    <rPh sb="9" eb="10">
      <t>ヒョウ</t>
    </rPh>
    <rPh sb="10" eb="11">
      <t>ナカ</t>
    </rPh>
    <rPh sb="12" eb="14">
      <t>ホゼン</t>
    </rPh>
    <rPh sb="14" eb="16">
      <t>ホウホウ</t>
    </rPh>
    <rPh sb="23" eb="25">
      <t>ジゴ</t>
    </rPh>
    <rPh sb="25" eb="27">
      <t>ホゼン</t>
    </rPh>
    <rPh sb="32" eb="34">
      <t>ジカン</t>
    </rPh>
    <rPh sb="34" eb="36">
      <t>キジュン</t>
    </rPh>
    <rPh sb="36" eb="38">
      <t>ホゼン</t>
    </rPh>
    <rPh sb="39" eb="41">
      <t>ヨボウ</t>
    </rPh>
    <rPh sb="41" eb="43">
      <t>ホゼン</t>
    </rPh>
    <rPh sb="49" eb="51">
      <t>ジョウタイ</t>
    </rPh>
    <rPh sb="51" eb="53">
      <t>キジュン</t>
    </rPh>
    <rPh sb="53" eb="55">
      <t>ホゼン</t>
    </rPh>
    <rPh sb="56" eb="58">
      <t>ヨボウ</t>
    </rPh>
    <rPh sb="58" eb="60">
      <t>ホゼン</t>
    </rPh>
    <rPh sb="62" eb="63">
      <t>サ</t>
    </rPh>
    <phoneticPr fontId="28"/>
  </si>
  <si>
    <t>　　　4. 表中の管理欄において診断項目は「減肉・磨耗・腐食・詰り」等を、評価方法は「●●測定・●●試験・●●検査」等を記載し、管理値には評価方法による結果を判断する指標を記載する。</t>
    <rPh sb="6" eb="7">
      <t>ヒョウ</t>
    </rPh>
    <rPh sb="7" eb="8">
      <t>ナカ</t>
    </rPh>
    <rPh sb="9" eb="11">
      <t>カンリ</t>
    </rPh>
    <rPh sb="11" eb="12">
      <t>ラン</t>
    </rPh>
    <rPh sb="16" eb="18">
      <t>シンダン</t>
    </rPh>
    <rPh sb="18" eb="20">
      <t>コウモク</t>
    </rPh>
    <rPh sb="22" eb="23">
      <t>ゲン</t>
    </rPh>
    <rPh sb="23" eb="24">
      <t>ニク</t>
    </rPh>
    <rPh sb="25" eb="27">
      <t>マモウ</t>
    </rPh>
    <rPh sb="28" eb="30">
      <t>フショク</t>
    </rPh>
    <rPh sb="31" eb="32">
      <t>ツマ</t>
    </rPh>
    <rPh sb="34" eb="35">
      <t>ナド</t>
    </rPh>
    <rPh sb="37" eb="39">
      <t>ヒョウカ</t>
    </rPh>
    <rPh sb="39" eb="41">
      <t>ホウホウ</t>
    </rPh>
    <rPh sb="45" eb="47">
      <t>ソクテイ</t>
    </rPh>
    <rPh sb="50" eb="52">
      <t>シケン</t>
    </rPh>
    <rPh sb="55" eb="57">
      <t>ケンサ</t>
    </rPh>
    <rPh sb="58" eb="59">
      <t>ナド</t>
    </rPh>
    <rPh sb="60" eb="62">
      <t>キサイ</t>
    </rPh>
    <rPh sb="64" eb="66">
      <t>カンリ</t>
    </rPh>
    <rPh sb="66" eb="67">
      <t>アタイ</t>
    </rPh>
    <rPh sb="69" eb="71">
      <t>ヒョウカ</t>
    </rPh>
    <rPh sb="71" eb="73">
      <t>ホウホウ</t>
    </rPh>
    <rPh sb="76" eb="78">
      <t>ケッカ</t>
    </rPh>
    <rPh sb="79" eb="81">
      <t>ハンダン</t>
    </rPh>
    <rPh sb="83" eb="85">
      <t>シヒョウ</t>
    </rPh>
    <rPh sb="86" eb="88">
      <t>キサイ</t>
    </rPh>
    <phoneticPr fontId="28"/>
  </si>
  <si>
    <t>　　　6．必要に応じ枠、ページ数を増やして記入すること。</t>
    <rPh sb="10" eb="11">
      <t>ワク</t>
    </rPh>
    <rPh sb="15" eb="16">
      <t>スウ</t>
    </rPh>
    <phoneticPr fontId="28"/>
  </si>
  <si>
    <t>16年目</t>
    <rPh sb="2" eb="4">
      <t>ネンメ</t>
    </rPh>
    <phoneticPr fontId="28"/>
  </si>
  <si>
    <t>17年目</t>
    <rPh sb="2" eb="4">
      <t>ネンメ</t>
    </rPh>
    <phoneticPr fontId="28"/>
  </si>
  <si>
    <t>18年目</t>
    <rPh sb="2" eb="4">
      <t>ネンメ</t>
    </rPh>
    <phoneticPr fontId="28"/>
  </si>
  <si>
    <t>19年目</t>
    <rPh sb="2" eb="4">
      <t>ネンメ</t>
    </rPh>
    <phoneticPr fontId="28"/>
  </si>
  <si>
    <t>20年目</t>
    <rPh sb="2" eb="4">
      <t>ネンメ</t>
    </rPh>
    <phoneticPr fontId="28"/>
  </si>
  <si>
    <t>燃焼設備</t>
    <rPh sb="2" eb="4">
      <t>セツビ</t>
    </rPh>
    <phoneticPr fontId="28"/>
  </si>
  <si>
    <t>その他</t>
    <rPh sb="2" eb="3">
      <t>タ</t>
    </rPh>
    <phoneticPr fontId="28"/>
  </si>
  <si>
    <t>様式第16号-2-1（別紙1）</t>
    <rPh sb="11" eb="13">
      <t>ベッシ</t>
    </rPh>
    <phoneticPr fontId="28"/>
  </si>
  <si>
    <t>地域貢献の内訳</t>
    <rPh sb="0" eb="2">
      <t>チイキ</t>
    </rPh>
    <rPh sb="2" eb="4">
      <t>コウケン</t>
    </rPh>
    <rPh sb="5" eb="7">
      <t>ウチワケ</t>
    </rPh>
    <phoneticPr fontId="28"/>
  </si>
  <si>
    <t>地域貢献の内容</t>
    <rPh sb="0" eb="2">
      <t>チイキ</t>
    </rPh>
    <rPh sb="2" eb="4">
      <t>コウケン</t>
    </rPh>
    <rPh sb="5" eb="7">
      <t>ナイヨウ</t>
    </rPh>
    <phoneticPr fontId="28"/>
  </si>
  <si>
    <t>運営・維持管理期間</t>
    <rPh sb="3" eb="5">
      <t>イジ</t>
    </rPh>
    <rPh sb="5" eb="7">
      <t>カンリ</t>
    </rPh>
    <phoneticPr fontId="28"/>
  </si>
  <si>
    <t>○○工事発注</t>
    <rPh sb="2" eb="4">
      <t>コウジ</t>
    </rPh>
    <rPh sb="4" eb="6">
      <t>ハッチュウ</t>
    </rPh>
    <phoneticPr fontId="28"/>
  </si>
  <si>
    <t>千円</t>
    <rPh sb="0" eb="2">
      <t>センエン</t>
    </rPh>
    <phoneticPr fontId="28"/>
  </si>
  <si>
    <t>①小計</t>
    <rPh sb="1" eb="2">
      <t>ショウ</t>
    </rPh>
    <rPh sb="2" eb="3">
      <t>ケイ</t>
    </rPh>
    <phoneticPr fontId="28"/>
  </si>
  <si>
    <t>○○発注（千円/年）</t>
    <rPh sb="2" eb="4">
      <t>ハッチュウ</t>
    </rPh>
    <rPh sb="5" eb="7">
      <t>センエン</t>
    </rPh>
    <rPh sb="8" eb="9">
      <t>ネン</t>
    </rPh>
    <phoneticPr fontId="28"/>
  </si>
  <si>
    <t>②小計</t>
    <rPh sb="1" eb="2">
      <t>ショウ</t>
    </rPh>
    <rPh sb="2" eb="3">
      <t>ケイ</t>
    </rPh>
    <phoneticPr fontId="28"/>
  </si>
  <si>
    <t>職種（雇用形態）</t>
    <rPh sb="0" eb="2">
      <t>ショクシュ</t>
    </rPh>
    <rPh sb="3" eb="5">
      <t>コヨウ</t>
    </rPh>
    <rPh sb="5" eb="7">
      <t>ケイタイ</t>
    </rPh>
    <phoneticPr fontId="28"/>
  </si>
  <si>
    <t>雇用予定人数</t>
    <rPh sb="0" eb="2">
      <t>コヨウ</t>
    </rPh>
    <rPh sb="2" eb="4">
      <t>ヨテイ</t>
    </rPh>
    <rPh sb="4" eb="6">
      <t>ニンズウ</t>
    </rPh>
    <phoneticPr fontId="28"/>
  </si>
  <si>
    <t>人</t>
    <rPh sb="0" eb="1">
      <t>ニン</t>
    </rPh>
    <phoneticPr fontId="28"/>
  </si>
  <si>
    <t>－</t>
    <phoneticPr fontId="28"/>
  </si>
  <si>
    <t>賃金（平均年収）</t>
    <rPh sb="0" eb="2">
      <t>チンギン</t>
    </rPh>
    <rPh sb="3" eb="5">
      <t>ヘイキン</t>
    </rPh>
    <rPh sb="5" eb="7">
      <t>ネンシュウ</t>
    </rPh>
    <phoneticPr fontId="28"/>
  </si>
  <si>
    <t>千円/人</t>
    <rPh sb="0" eb="2">
      <t>センエン</t>
    </rPh>
    <rPh sb="3" eb="4">
      <t>ニン</t>
    </rPh>
    <phoneticPr fontId="28"/>
  </si>
  <si>
    <t>年間雇用金額</t>
    <rPh sb="0" eb="2">
      <t>ネンカン</t>
    </rPh>
    <rPh sb="2" eb="4">
      <t>コヨウ</t>
    </rPh>
    <rPh sb="4" eb="6">
      <t>キンガク</t>
    </rPh>
    <phoneticPr fontId="28"/>
  </si>
  <si>
    <t>－</t>
  </si>
  <si>
    <t>③小計</t>
    <rPh sb="1" eb="2">
      <t>ショウ</t>
    </rPh>
    <rPh sb="2" eb="3">
      <t>ケイ</t>
    </rPh>
    <phoneticPr fontId="28"/>
  </si>
  <si>
    <t>○○修繕工事発注</t>
    <rPh sb="2" eb="4">
      <t>シュウゼン</t>
    </rPh>
    <rPh sb="4" eb="6">
      <t>コウジ</t>
    </rPh>
    <rPh sb="6" eb="8">
      <t>ハッチュウ</t>
    </rPh>
    <phoneticPr fontId="28"/>
  </si>
  <si>
    <t>○○発注</t>
    <rPh sb="2" eb="4">
      <t>ハッチュウ</t>
    </rPh>
    <phoneticPr fontId="28"/>
  </si>
  <si>
    <t>④小計</t>
    <rPh sb="1" eb="2">
      <t>ショウ</t>
    </rPh>
    <rPh sb="2" eb="3">
      <t>ケイ</t>
    </rPh>
    <phoneticPr fontId="28"/>
  </si>
  <si>
    <t>運営・維持管理業務　計（③+④）</t>
    <rPh sb="0" eb="2">
      <t>ウンエイ</t>
    </rPh>
    <rPh sb="3" eb="5">
      <t>イジ</t>
    </rPh>
    <rPh sb="5" eb="7">
      <t>カンリ</t>
    </rPh>
    <rPh sb="7" eb="9">
      <t>ギョウム</t>
    </rPh>
    <rPh sb="10" eb="11">
      <t>ケイ</t>
    </rPh>
    <phoneticPr fontId="28"/>
  </si>
  <si>
    <t>合計（①+②+③+④）</t>
    <rPh sb="0" eb="1">
      <t>ゴウ</t>
    </rPh>
    <rPh sb="1" eb="2">
      <t>ケイ</t>
    </rPh>
    <phoneticPr fontId="28"/>
  </si>
  <si>
    <t>※1　必要に応じて行を追加して記入すること。</t>
    <phoneticPr fontId="28"/>
  </si>
  <si>
    <t>1～8まで1つのエクセルファイルで作成し、シートを分けること。</t>
    <phoneticPr fontId="28"/>
  </si>
  <si>
    <t>入札説明書に記載の方法により封入して、入札書の提出と同時に提出すること。</t>
    <rPh sb="0" eb="2">
      <t>ニュウサツ</t>
    </rPh>
    <rPh sb="2" eb="5">
      <t>セツメイショ</t>
    </rPh>
    <rPh sb="6" eb="8">
      <t>キサイ</t>
    </rPh>
    <rPh sb="9" eb="11">
      <t>ホウホウ</t>
    </rPh>
    <rPh sb="14" eb="16">
      <t>フウニュウ</t>
    </rPh>
    <rPh sb="19" eb="21">
      <t>ニュウサツ</t>
    </rPh>
    <rPh sb="21" eb="22">
      <t>ショ</t>
    </rPh>
    <rPh sb="23" eb="25">
      <t>テイシュツ</t>
    </rPh>
    <rPh sb="26" eb="28">
      <t>ドウジ</t>
    </rPh>
    <rPh sb="29" eb="31">
      <t>テイシュツ</t>
    </rPh>
    <phoneticPr fontId="28"/>
  </si>
  <si>
    <t>固定費ⅰ</t>
    <rPh sb="0" eb="3">
      <t>コテイヒ</t>
    </rPh>
    <phoneticPr fontId="28"/>
  </si>
  <si>
    <t>固定費ⅱ</t>
    <rPh sb="0" eb="3">
      <t>コテイヒ</t>
    </rPh>
    <phoneticPr fontId="28"/>
  </si>
  <si>
    <t>固定費ⅲ</t>
    <rPh sb="0" eb="3">
      <t>コテイヒ</t>
    </rPh>
    <phoneticPr fontId="28"/>
  </si>
  <si>
    <t>①</t>
    <phoneticPr fontId="28"/>
  </si>
  <si>
    <t>変動費</t>
    <rPh sb="0" eb="2">
      <t>ヘンドウ</t>
    </rPh>
    <rPh sb="2" eb="3">
      <t>ヒ</t>
    </rPh>
    <phoneticPr fontId="28"/>
  </si>
  <si>
    <t>②</t>
    <phoneticPr fontId="28"/>
  </si>
  <si>
    <t>運営業務に係る対価</t>
    <rPh sb="2" eb="4">
      <t>ギョウム</t>
    </rPh>
    <rPh sb="5" eb="6">
      <t>カカ</t>
    </rPh>
    <rPh sb="7" eb="9">
      <t>タイカ</t>
    </rPh>
    <phoneticPr fontId="28"/>
  </si>
  <si>
    <t>※1</t>
    <phoneticPr fontId="28"/>
  </si>
  <si>
    <t>※2</t>
    <phoneticPr fontId="28"/>
  </si>
  <si>
    <t>※3</t>
    <phoneticPr fontId="28"/>
  </si>
  <si>
    <t>※4</t>
    <phoneticPr fontId="28"/>
  </si>
  <si>
    <t>※5</t>
    <phoneticPr fontId="28"/>
  </si>
  <si>
    <t>事業年度</t>
    <phoneticPr fontId="28"/>
  </si>
  <si>
    <t>※1</t>
    <phoneticPr fontId="28"/>
  </si>
  <si>
    <t>A3版・横で作成すること</t>
    <phoneticPr fontId="28"/>
  </si>
  <si>
    <t>※2</t>
    <phoneticPr fontId="28"/>
  </si>
  <si>
    <t>※3</t>
    <phoneticPr fontId="28"/>
  </si>
  <si>
    <t>計測項目</t>
    <phoneticPr fontId="28"/>
  </si>
  <si>
    <t>運転
基準値</t>
    <rPh sb="3" eb="5">
      <t>キジュン</t>
    </rPh>
    <rPh sb="5" eb="6">
      <t>チ</t>
    </rPh>
    <phoneticPr fontId="28"/>
  </si>
  <si>
    <t>要監視基準</t>
    <rPh sb="0" eb="1">
      <t>ヨウ</t>
    </rPh>
    <rPh sb="1" eb="3">
      <t>カンシ</t>
    </rPh>
    <rPh sb="3" eb="5">
      <t>キジュン</t>
    </rPh>
    <phoneticPr fontId="28"/>
  </si>
  <si>
    <t>停止基準</t>
    <rPh sb="0" eb="2">
      <t>テイシ</t>
    </rPh>
    <rPh sb="2" eb="4">
      <t>キジュン</t>
    </rPh>
    <phoneticPr fontId="28"/>
  </si>
  <si>
    <t>基準値</t>
  </si>
  <si>
    <t>判定方法</t>
  </si>
  <si>
    <t>ばいじん</t>
  </si>
  <si>
    <r>
      <t>g/m</t>
    </r>
    <r>
      <rPr>
        <vertAlign val="superscript"/>
        <sz val="10.5"/>
        <rFont val="ＭＳ Ｐゴシック"/>
        <family val="3"/>
        <charset val="128"/>
      </rPr>
      <t>3</t>
    </r>
    <r>
      <rPr>
        <sz val="10.5"/>
        <rFont val="ＭＳ Ｐゴシック"/>
        <family val="3"/>
        <charset val="128"/>
      </rPr>
      <t>N</t>
    </r>
    <phoneticPr fontId="28"/>
  </si>
  <si>
    <t>ppm</t>
  </si>
  <si>
    <t>窒素酸化物</t>
    <phoneticPr fontId="28"/>
  </si>
  <si>
    <t>ダイオキシン類</t>
  </si>
  <si>
    <r>
      <t>ng-TEQ/
m</t>
    </r>
    <r>
      <rPr>
        <vertAlign val="superscript"/>
        <sz val="10.5"/>
        <rFont val="ＭＳ Ｐゴシック"/>
        <family val="3"/>
        <charset val="128"/>
      </rPr>
      <t>3</t>
    </r>
    <r>
      <rPr>
        <sz val="10.5"/>
        <rFont val="ＭＳ Ｐゴシック"/>
        <family val="3"/>
        <charset val="128"/>
      </rPr>
      <t>N</t>
    </r>
    <phoneticPr fontId="28"/>
  </si>
  <si>
    <t>水銀</t>
    <rPh sb="0" eb="2">
      <t>スイギン</t>
    </rPh>
    <phoneticPr fontId="28"/>
  </si>
  <si>
    <t>注1　表中は、乾きベース、酸素濃度12％換算値である。</t>
    <rPh sb="0" eb="1">
      <t>チュウ</t>
    </rPh>
    <phoneticPr fontId="28"/>
  </si>
  <si>
    <t>注3　運転基準値は、運営事業者が施設を運転する上での自主管理基準値である。</t>
    <rPh sb="0" eb="1">
      <t>チュウ</t>
    </rPh>
    <rPh sb="3" eb="5">
      <t>ウンテン</t>
    </rPh>
    <rPh sb="5" eb="7">
      <t>キジュン</t>
    </rPh>
    <rPh sb="7" eb="8">
      <t>チ</t>
    </rPh>
    <rPh sb="10" eb="12">
      <t>ウンエイ</t>
    </rPh>
    <rPh sb="12" eb="15">
      <t>ジギョウシャ</t>
    </rPh>
    <rPh sb="16" eb="18">
      <t>シセツ</t>
    </rPh>
    <rPh sb="19" eb="21">
      <t>ウンテン</t>
    </rPh>
    <rPh sb="23" eb="24">
      <t>ウエ</t>
    </rPh>
    <rPh sb="26" eb="28">
      <t>ジシュ</t>
    </rPh>
    <rPh sb="28" eb="30">
      <t>カンリ</t>
    </rPh>
    <rPh sb="30" eb="32">
      <t>キジュン</t>
    </rPh>
    <rPh sb="32" eb="33">
      <t>チ</t>
    </rPh>
    <phoneticPr fontId="28"/>
  </si>
  <si>
    <t>注4　要監視基準値とは、基準値を超過した場合、本施設の監視を強化し改善策の検討を開始する値である。</t>
    <rPh sb="0" eb="1">
      <t>チュウ</t>
    </rPh>
    <rPh sb="3" eb="4">
      <t>ヨウ</t>
    </rPh>
    <rPh sb="4" eb="6">
      <t>カンシ</t>
    </rPh>
    <rPh sb="6" eb="8">
      <t>キジュン</t>
    </rPh>
    <rPh sb="8" eb="9">
      <t>チ</t>
    </rPh>
    <rPh sb="12" eb="15">
      <t>キジュンチ</t>
    </rPh>
    <rPh sb="16" eb="18">
      <t>チョウカ</t>
    </rPh>
    <rPh sb="20" eb="22">
      <t>バアイ</t>
    </rPh>
    <rPh sb="23" eb="24">
      <t>ホン</t>
    </rPh>
    <rPh sb="24" eb="26">
      <t>シセツ</t>
    </rPh>
    <rPh sb="27" eb="28">
      <t>ラン</t>
    </rPh>
    <phoneticPr fontId="28"/>
  </si>
  <si>
    <t>受付グループ名：</t>
    <rPh sb="0" eb="2">
      <t>ウケツケ</t>
    </rPh>
    <phoneticPr fontId="28"/>
  </si>
  <si>
    <t>ＳＰＣ及び施設構成人員</t>
    <rPh sb="3" eb="4">
      <t>オヨ</t>
    </rPh>
    <rPh sb="5" eb="7">
      <t>シセツ</t>
    </rPh>
    <rPh sb="7" eb="9">
      <t>コウセイ</t>
    </rPh>
    <rPh sb="9" eb="11">
      <t>ジンイン</t>
    </rPh>
    <phoneticPr fontId="28"/>
  </si>
  <si>
    <t>受付グループ名：</t>
    <rPh sb="0" eb="2">
      <t>ウケツケ</t>
    </rPh>
    <rPh sb="6" eb="7">
      <t>メイ</t>
    </rPh>
    <phoneticPr fontId="28"/>
  </si>
  <si>
    <t>■</t>
    <phoneticPr fontId="28"/>
  </si>
  <si>
    <t>事　　業　　年　　度</t>
    <phoneticPr fontId="28"/>
  </si>
  <si>
    <t>①</t>
    <phoneticPr fontId="28"/>
  </si>
  <si>
    <t>・</t>
    <phoneticPr fontId="28"/>
  </si>
  <si>
    <t>運営業務委託料　計</t>
    <rPh sb="2" eb="4">
      <t>ギョウム</t>
    </rPh>
    <rPh sb="4" eb="6">
      <t>イタク</t>
    </rPh>
    <rPh sb="6" eb="7">
      <t>リョウ</t>
    </rPh>
    <rPh sb="8" eb="9">
      <t>ケイ</t>
    </rPh>
    <phoneticPr fontId="28"/>
  </si>
  <si>
    <t>・</t>
    <phoneticPr fontId="28"/>
  </si>
  <si>
    <t>③</t>
    <phoneticPr fontId="28"/>
  </si>
  <si>
    <t>営業損益（＝①－②）</t>
    <phoneticPr fontId="28"/>
  </si>
  <si>
    <t>④</t>
    <phoneticPr fontId="28"/>
  </si>
  <si>
    <t>営業外収入</t>
    <phoneticPr fontId="28"/>
  </si>
  <si>
    <t>・</t>
    <phoneticPr fontId="28"/>
  </si>
  <si>
    <t>⑤</t>
    <phoneticPr fontId="28"/>
  </si>
  <si>
    <t>営業外費用</t>
    <phoneticPr fontId="28"/>
  </si>
  <si>
    <t>⑥</t>
    <phoneticPr fontId="28"/>
  </si>
  <si>
    <t>営業外損益（＝④－⑤）</t>
    <phoneticPr fontId="28"/>
  </si>
  <si>
    <t>⑦</t>
    <phoneticPr fontId="28"/>
  </si>
  <si>
    <t>⑧</t>
    <phoneticPr fontId="28"/>
  </si>
  <si>
    <t>⑨</t>
    <phoneticPr fontId="28"/>
  </si>
  <si>
    <t>■</t>
    <phoneticPr fontId="28"/>
  </si>
  <si>
    <t>事　　業　　年　　度</t>
    <phoneticPr fontId="28"/>
  </si>
  <si>
    <t>Cash-In</t>
    <phoneticPr fontId="28"/>
  </si>
  <si>
    <t>　　〃</t>
    <phoneticPr fontId="28"/>
  </si>
  <si>
    <t>Cash-Out</t>
    <phoneticPr fontId="28"/>
  </si>
  <si>
    <t>参考指標</t>
    <rPh sb="0" eb="2">
      <t>サンコウ</t>
    </rPh>
    <rPh sb="2" eb="4">
      <t>シヒョウ</t>
    </rPh>
    <phoneticPr fontId="28"/>
  </si>
  <si>
    <t>EIRR</t>
    <phoneticPr fontId="28"/>
  </si>
  <si>
    <t>※1</t>
    <phoneticPr fontId="28"/>
  </si>
  <si>
    <t>※2</t>
    <phoneticPr fontId="28"/>
  </si>
  <si>
    <t>他の様式との整合に留意すること。</t>
    <rPh sb="6" eb="8">
      <t>セイゴウ</t>
    </rPh>
    <rPh sb="9" eb="11">
      <t>リュウイ</t>
    </rPh>
    <phoneticPr fontId="28"/>
  </si>
  <si>
    <t>CD-Rに保存して提出するデータは、Microsoft Excelで、必ず計算式等を残したファイル（本様式以外のシートに計算式がリンクする場合には、当該シートも含む。）とするよう留意すること。</t>
    <phoneticPr fontId="28"/>
  </si>
  <si>
    <t>費用明細書（固定費ⅰ）</t>
    <rPh sb="6" eb="8">
      <t>コテイ</t>
    </rPh>
    <phoneticPr fontId="28"/>
  </si>
  <si>
    <t>費目（固定費ⅰ）</t>
    <rPh sb="0" eb="1">
      <t>ヒ</t>
    </rPh>
    <rPh sb="1" eb="2">
      <t>メ</t>
    </rPh>
    <rPh sb="3" eb="5">
      <t>コテイ</t>
    </rPh>
    <rPh sb="5" eb="6">
      <t>ヒ</t>
    </rPh>
    <phoneticPr fontId="28"/>
  </si>
  <si>
    <t>内容・算定根拠</t>
    <phoneticPr fontId="28"/>
  </si>
  <si>
    <t>改定指数（提案）</t>
    <phoneticPr fontId="28"/>
  </si>
  <si>
    <t>※その他については、合理的な説明を付すこと。</t>
    <phoneticPr fontId="28"/>
  </si>
  <si>
    <t>・</t>
    <phoneticPr fontId="28"/>
  </si>
  <si>
    <t>b</t>
    <phoneticPr fontId="28"/>
  </si>
  <si>
    <t>a</t>
    <phoneticPr fontId="28"/>
  </si>
  <si>
    <t>※その他については、合理的な説明を付すこと。</t>
    <phoneticPr fontId="28"/>
  </si>
  <si>
    <t>費用明細書（固定費ⅱ）</t>
    <rPh sb="6" eb="8">
      <t>コテイ</t>
    </rPh>
    <phoneticPr fontId="28"/>
  </si>
  <si>
    <t>費目（固定費ⅱ）</t>
    <rPh sb="0" eb="1">
      <t>ヒ</t>
    </rPh>
    <rPh sb="1" eb="2">
      <t>メ</t>
    </rPh>
    <rPh sb="3" eb="5">
      <t>コテイ</t>
    </rPh>
    <rPh sb="5" eb="6">
      <t>ヒ</t>
    </rPh>
    <phoneticPr fontId="28"/>
  </si>
  <si>
    <t>電気・水道基本料金</t>
    <rPh sb="0" eb="2">
      <t>デンキ</t>
    </rPh>
    <rPh sb="3" eb="5">
      <t>スイドウ</t>
    </rPh>
    <rPh sb="5" eb="7">
      <t>キホン</t>
    </rPh>
    <rPh sb="7" eb="9">
      <t>リョウキン</t>
    </rPh>
    <phoneticPr fontId="28"/>
  </si>
  <si>
    <t>油脂類費</t>
    <rPh sb="0" eb="3">
      <t>ユシルイ</t>
    </rPh>
    <rPh sb="3" eb="4">
      <t>ヒ</t>
    </rPh>
    <phoneticPr fontId="28"/>
  </si>
  <si>
    <t>c</t>
    <phoneticPr fontId="28"/>
  </si>
  <si>
    <t>他の様式との整合に留意すること。</t>
    <phoneticPr fontId="28"/>
  </si>
  <si>
    <t>費用明細書（固定費ⅲ（補修費用））</t>
    <rPh sb="0" eb="2">
      <t>ヒヨウ</t>
    </rPh>
    <rPh sb="2" eb="4">
      <t>メイサイ</t>
    </rPh>
    <rPh sb="4" eb="5">
      <t>ショ</t>
    </rPh>
    <rPh sb="6" eb="9">
      <t>コテイヒ</t>
    </rPh>
    <rPh sb="11" eb="13">
      <t>ホシュウ</t>
    </rPh>
    <rPh sb="13" eb="15">
      <t>ヒヨウ</t>
    </rPh>
    <phoneticPr fontId="28"/>
  </si>
  <si>
    <t>※1</t>
    <phoneticPr fontId="28"/>
  </si>
  <si>
    <t>※2</t>
    <phoneticPr fontId="28"/>
  </si>
  <si>
    <t>A3版・横（A4版に折込み）で作成すること。</t>
    <phoneticPr fontId="28"/>
  </si>
  <si>
    <t>他の様式との整合に留意すること。</t>
    <rPh sb="0" eb="1">
      <t>タ</t>
    </rPh>
    <rPh sb="2" eb="4">
      <t>ヨウシキ</t>
    </rPh>
    <phoneticPr fontId="28"/>
  </si>
  <si>
    <t>費用明細書（変動費に関する提案単価）</t>
    <rPh sb="0" eb="2">
      <t>ヒヨウ</t>
    </rPh>
    <rPh sb="2" eb="5">
      <t>メイサイショ</t>
    </rPh>
    <rPh sb="6" eb="8">
      <t>ヘンドウ</t>
    </rPh>
    <rPh sb="8" eb="9">
      <t>ヒ</t>
    </rPh>
    <rPh sb="10" eb="11">
      <t>カン</t>
    </rPh>
    <rPh sb="13" eb="17">
      <t>テイアンタンカ</t>
    </rPh>
    <phoneticPr fontId="28"/>
  </si>
  <si>
    <t>■</t>
    <phoneticPr fontId="28"/>
  </si>
  <si>
    <t>改定指数（提案）</t>
    <rPh sb="0" eb="2">
      <t>カイテイ</t>
    </rPh>
    <rPh sb="2" eb="4">
      <t>シスウ</t>
    </rPh>
    <rPh sb="5" eb="7">
      <t>テイアン</t>
    </rPh>
    <phoneticPr fontId="28"/>
  </si>
  <si>
    <t>提案単価は円単位とし、その端数は切り捨てとする。</t>
    <phoneticPr fontId="28"/>
  </si>
  <si>
    <t>※1</t>
    <phoneticPr fontId="28"/>
  </si>
  <si>
    <t>※2</t>
    <phoneticPr fontId="28"/>
  </si>
  <si>
    <t>A3版・横（A4版に折込み）で作成すること。</t>
    <phoneticPr fontId="28"/>
  </si>
  <si>
    <t>提案単価は円単位とし、その端数は切り捨てとする。</t>
    <phoneticPr fontId="28"/>
  </si>
  <si>
    <t>他の様式との整合に留意すること。</t>
    <phoneticPr fontId="28"/>
  </si>
  <si>
    <t>CD-Rに保存して提出するデータは、Microsoft Excelで、必ず計算式等を残したファイル（本様式以外のシートに計算式がリンクする場合には、当該シートも含む。）とするよう留意すること。</t>
    <phoneticPr fontId="28"/>
  </si>
  <si>
    <t>交付対象外事業</t>
    <rPh sb="0" eb="2">
      <t>コウフ</t>
    </rPh>
    <rPh sb="2" eb="4">
      <t>タイショウ</t>
    </rPh>
    <rPh sb="4" eb="5">
      <t>ガイ</t>
    </rPh>
    <rPh sb="5" eb="7">
      <t>ジギョウ</t>
    </rPh>
    <phoneticPr fontId="28"/>
  </si>
  <si>
    <r>
      <t>交付対象事業</t>
    </r>
    <r>
      <rPr>
        <strike/>
        <sz val="10"/>
        <rFont val="ＭＳ 明朝"/>
        <family val="1"/>
        <charset val="128"/>
      </rPr>
      <t/>
    </r>
    <rPh sb="0" eb="2">
      <t>コウフ</t>
    </rPh>
    <rPh sb="2" eb="4">
      <t>タイショウ</t>
    </rPh>
    <rPh sb="4" eb="6">
      <t>ジギョウ</t>
    </rPh>
    <phoneticPr fontId="28"/>
  </si>
  <si>
    <t>③地域の人材活用
（地元雇用）</t>
    <rPh sb="1" eb="3">
      <t>チイキ</t>
    </rPh>
    <rPh sb="4" eb="6">
      <t>ジンザイ</t>
    </rPh>
    <rPh sb="6" eb="8">
      <t>カツヨウ</t>
    </rPh>
    <rPh sb="10" eb="12">
      <t>ジモト</t>
    </rPh>
    <rPh sb="12" eb="14">
      <t>コヨウ</t>
    </rPh>
    <phoneticPr fontId="28"/>
  </si>
  <si>
    <t>様式第3号</t>
    <phoneticPr fontId="28"/>
  </si>
  <si>
    <t>様式第4号</t>
    <phoneticPr fontId="28"/>
  </si>
  <si>
    <t>様式第6号</t>
    <phoneticPr fontId="28"/>
  </si>
  <si>
    <t>様式第7号</t>
    <phoneticPr fontId="28"/>
  </si>
  <si>
    <t>様式第8号</t>
    <phoneticPr fontId="28"/>
  </si>
  <si>
    <t>様式第9号</t>
    <phoneticPr fontId="28"/>
  </si>
  <si>
    <t>様式第10号</t>
    <phoneticPr fontId="28"/>
  </si>
  <si>
    <t>様式第11号</t>
    <phoneticPr fontId="28"/>
  </si>
  <si>
    <t>入札価格参考資料（運営業務に係る対価）</t>
    <rPh sb="9" eb="11">
      <t>ウンエイ</t>
    </rPh>
    <phoneticPr fontId="28"/>
  </si>
  <si>
    <t>○</t>
  </si>
  <si>
    <t>様式第16号-2</t>
    <phoneticPr fontId="28"/>
  </si>
  <si>
    <t>様式第16号-2-1</t>
    <phoneticPr fontId="28"/>
  </si>
  <si>
    <t>様式第16号-2-2</t>
    <phoneticPr fontId="28"/>
  </si>
  <si>
    <t>様式第16号-4-1</t>
    <phoneticPr fontId="28"/>
  </si>
  <si>
    <t>△</t>
    <phoneticPr fontId="28"/>
  </si>
  <si>
    <t>令和　　年　　月　　日</t>
    <rPh sb="0" eb="2">
      <t>レイワ</t>
    </rPh>
    <rPh sb="4" eb="5">
      <t>ネン</t>
    </rPh>
    <rPh sb="7" eb="8">
      <t>ガツ</t>
    </rPh>
    <rPh sb="10" eb="11">
      <t>ニチ</t>
    </rPh>
    <phoneticPr fontId="28"/>
  </si>
  <si>
    <t>ア　設計・施工業務</t>
    <rPh sb="2" eb="4">
      <t>セッケイ</t>
    </rPh>
    <rPh sb="5" eb="7">
      <t>セコウ</t>
    </rPh>
    <rPh sb="7" eb="9">
      <t>ギョウム</t>
    </rPh>
    <phoneticPr fontId="28"/>
  </si>
  <si>
    <t>6.1</t>
    <phoneticPr fontId="28"/>
  </si>
  <si>
    <t>1)予備性能試験</t>
    <rPh sb="2" eb="4">
      <t>ヨビ</t>
    </rPh>
    <rPh sb="4" eb="6">
      <t>セイノウ</t>
    </rPh>
    <rPh sb="6" eb="8">
      <t>シケン</t>
    </rPh>
    <phoneticPr fontId="28"/>
  </si>
  <si>
    <t>第3章</t>
    <rPh sb="0" eb="1">
      <t>ダイ</t>
    </rPh>
    <rPh sb="2" eb="3">
      <t>ショウ</t>
    </rPh>
    <phoneticPr fontId="28"/>
  </si>
  <si>
    <t>4</t>
    <phoneticPr fontId="28"/>
  </si>
  <si>
    <t>令和8年度</t>
    <rPh sb="0" eb="2">
      <t>レイワ</t>
    </rPh>
    <rPh sb="3" eb="5">
      <t>ネンド</t>
    </rPh>
    <phoneticPr fontId="28"/>
  </si>
  <si>
    <t>令和4年度</t>
    <rPh sb="0" eb="2">
      <t>レイワ</t>
    </rPh>
    <rPh sb="3" eb="5">
      <t>ネンド</t>
    </rPh>
    <phoneticPr fontId="28"/>
  </si>
  <si>
    <t>令和5年度</t>
    <rPh sb="0" eb="2">
      <t>レイワ</t>
    </rPh>
    <rPh sb="3" eb="5">
      <t>ネンド</t>
    </rPh>
    <phoneticPr fontId="28"/>
  </si>
  <si>
    <t>令和6年度</t>
    <rPh sb="0" eb="2">
      <t>レイワ</t>
    </rPh>
    <rPh sb="3" eb="5">
      <t>ネンド</t>
    </rPh>
    <phoneticPr fontId="28"/>
  </si>
  <si>
    <t>令和7年度</t>
    <rPh sb="0" eb="2">
      <t>レイワ</t>
    </rPh>
    <rPh sb="3" eb="5">
      <t>ネンド</t>
    </rPh>
    <phoneticPr fontId="28"/>
  </si>
  <si>
    <t>運営期間の総額</t>
    <rPh sb="0" eb="4">
      <t>ウンエイキカン</t>
    </rPh>
    <rPh sb="5" eb="7">
      <t>ソウガク</t>
    </rPh>
    <phoneticPr fontId="28"/>
  </si>
  <si>
    <t>令和9年度</t>
    <rPh sb="0" eb="2">
      <t>レイワ</t>
    </rPh>
    <rPh sb="3" eb="5">
      <t>ネンド</t>
    </rPh>
    <phoneticPr fontId="28"/>
  </si>
  <si>
    <t>令和10年度</t>
    <rPh sb="0" eb="2">
      <t>レイワ</t>
    </rPh>
    <rPh sb="4" eb="6">
      <t>ネンド</t>
    </rPh>
    <phoneticPr fontId="28"/>
  </si>
  <si>
    <t>令和11年度</t>
    <rPh sb="0" eb="2">
      <t>レイワ</t>
    </rPh>
    <rPh sb="4" eb="6">
      <t>ネンド</t>
    </rPh>
    <phoneticPr fontId="28"/>
  </si>
  <si>
    <t>令和12年度</t>
    <rPh sb="0" eb="2">
      <t>レイワ</t>
    </rPh>
    <rPh sb="4" eb="6">
      <t>ネンド</t>
    </rPh>
    <phoneticPr fontId="28"/>
  </si>
  <si>
    <t>令和13年度</t>
    <rPh sb="0" eb="2">
      <t>レイワ</t>
    </rPh>
    <rPh sb="4" eb="6">
      <t>ネンド</t>
    </rPh>
    <phoneticPr fontId="28"/>
  </si>
  <si>
    <t>令和14年度</t>
    <rPh sb="0" eb="2">
      <t>レイワ</t>
    </rPh>
    <rPh sb="4" eb="6">
      <t>ネンド</t>
    </rPh>
    <phoneticPr fontId="28"/>
  </si>
  <si>
    <t>令和15年度</t>
    <rPh sb="0" eb="2">
      <t>レイワ</t>
    </rPh>
    <rPh sb="4" eb="6">
      <t>ネンド</t>
    </rPh>
    <phoneticPr fontId="28"/>
  </si>
  <si>
    <t>令和16年度</t>
    <rPh sb="0" eb="2">
      <t>レイワ</t>
    </rPh>
    <rPh sb="4" eb="6">
      <t>ネンド</t>
    </rPh>
    <phoneticPr fontId="28"/>
  </si>
  <si>
    <t>令和17年度</t>
    <rPh sb="0" eb="2">
      <t>レイワ</t>
    </rPh>
    <rPh sb="4" eb="6">
      <t>ネンド</t>
    </rPh>
    <phoneticPr fontId="28"/>
  </si>
  <si>
    <t>令和18年度</t>
    <rPh sb="0" eb="2">
      <t>レイワ</t>
    </rPh>
    <rPh sb="4" eb="6">
      <t>ネンド</t>
    </rPh>
    <phoneticPr fontId="28"/>
  </si>
  <si>
    <t>令和19年度</t>
    <rPh sb="0" eb="2">
      <t>レイワ</t>
    </rPh>
    <rPh sb="4" eb="6">
      <t>ネンド</t>
    </rPh>
    <phoneticPr fontId="28"/>
  </si>
  <si>
    <t>令和20年度</t>
    <rPh sb="0" eb="2">
      <t>レイワ</t>
    </rPh>
    <rPh sb="4" eb="6">
      <t>ネンド</t>
    </rPh>
    <phoneticPr fontId="28"/>
  </si>
  <si>
    <t>令和21年度</t>
    <rPh sb="0" eb="2">
      <t>レイワ</t>
    </rPh>
    <rPh sb="4" eb="6">
      <t>ネンド</t>
    </rPh>
    <phoneticPr fontId="28"/>
  </si>
  <si>
    <t>令和22年度</t>
    <rPh sb="0" eb="2">
      <t>レイワ</t>
    </rPh>
    <rPh sb="4" eb="6">
      <t>ネンド</t>
    </rPh>
    <phoneticPr fontId="28"/>
  </si>
  <si>
    <t>令和23年度</t>
    <rPh sb="0" eb="2">
      <t>レイワ</t>
    </rPh>
    <rPh sb="4" eb="6">
      <t>ネンド</t>
    </rPh>
    <phoneticPr fontId="28"/>
  </si>
  <si>
    <t>令和24年度</t>
    <rPh sb="0" eb="2">
      <t>レイワ</t>
    </rPh>
    <rPh sb="4" eb="6">
      <t>ネンド</t>
    </rPh>
    <phoneticPr fontId="28"/>
  </si>
  <si>
    <t>令和25年度</t>
    <rPh sb="0" eb="2">
      <t>レイワ</t>
    </rPh>
    <rPh sb="4" eb="6">
      <t>ネンド</t>
    </rPh>
    <phoneticPr fontId="28"/>
  </si>
  <si>
    <t>令和26年度</t>
    <rPh sb="0" eb="2">
      <t>レイワ</t>
    </rPh>
    <rPh sb="4" eb="6">
      <t>ネンド</t>
    </rPh>
    <phoneticPr fontId="28"/>
  </si>
  <si>
    <t>令和27年度</t>
    <rPh sb="0" eb="2">
      <t>レイワ</t>
    </rPh>
    <rPh sb="4" eb="6">
      <t>ネンド</t>
    </rPh>
    <phoneticPr fontId="28"/>
  </si>
  <si>
    <t>注2　上記の表の黄色部に運転基準値又は要監視基準値を記載すること。</t>
    <rPh sb="0" eb="1">
      <t>チュウ</t>
    </rPh>
    <rPh sb="8" eb="10">
      <t>キイロ</t>
    </rPh>
    <rPh sb="10" eb="11">
      <t>ブ</t>
    </rPh>
    <rPh sb="14" eb="16">
      <t>キジュン</t>
    </rPh>
    <rPh sb="16" eb="17">
      <t>チ</t>
    </rPh>
    <rPh sb="17" eb="18">
      <t>マタ</t>
    </rPh>
    <rPh sb="19" eb="20">
      <t>ヨウ</t>
    </rPh>
    <rPh sb="20" eb="22">
      <t>カンシ</t>
    </rPh>
    <rPh sb="22" eb="24">
      <t>キジュン</t>
    </rPh>
    <rPh sb="26" eb="28">
      <t>キサイ</t>
    </rPh>
    <phoneticPr fontId="28"/>
  </si>
  <si>
    <t>電気関係調書（発電電力等）</t>
    <rPh sb="0" eb="2">
      <t>デンキ</t>
    </rPh>
    <rPh sb="2" eb="4">
      <t>カンケイ</t>
    </rPh>
    <rPh sb="4" eb="6">
      <t>チョウショ</t>
    </rPh>
    <rPh sb="7" eb="9">
      <t>ハツデン</t>
    </rPh>
    <rPh sb="9" eb="11">
      <t>デンリョク</t>
    </rPh>
    <rPh sb="11" eb="12">
      <t>ナド</t>
    </rPh>
    <phoneticPr fontId="28"/>
  </si>
  <si>
    <t>①施設設計条件</t>
  </si>
  <si>
    <t>②売電単価</t>
    <phoneticPr fontId="28"/>
  </si>
  <si>
    <t>③買電単価</t>
    <phoneticPr fontId="28"/>
  </si>
  <si>
    <t>項　　　　目</t>
  </si>
  <si>
    <t>内　　　　　容</t>
  </si>
  <si>
    <t>電気事業者名</t>
  </si>
  <si>
    <t>タービン形式</t>
  </si>
  <si>
    <t>夏季昼間　　(円/kwh)</t>
  </si>
  <si>
    <t>基本料金　（円/KW）</t>
  </si>
  <si>
    <t>蒸気条件</t>
  </si>
  <si>
    <t>入口</t>
  </si>
  <si>
    <t>出口</t>
  </si>
  <si>
    <t>その他季昼間(円/kwh)</t>
  </si>
  <si>
    <t>電力量料金　(円/kwh)</t>
  </si>
  <si>
    <t>℃</t>
  </si>
  <si>
    <t>MPa</t>
  </si>
  <si>
    <t>夜間(円/kwh)</t>
    <phoneticPr fontId="28"/>
  </si>
  <si>
    <t>夏季(円/kwh)</t>
    <phoneticPr fontId="28"/>
  </si>
  <si>
    <t>発電機の容量</t>
  </si>
  <si>
    <t>　</t>
  </si>
  <si>
    <t>kW</t>
  </si>
  <si>
    <t>その他季(円/kwh)</t>
    <phoneticPr fontId="28"/>
  </si>
  <si>
    <t>④用役内訳(年間）</t>
    <phoneticPr fontId="28"/>
  </si>
  <si>
    <t>買　電　料　金</t>
  </si>
  <si>
    <t>売　電　料　金</t>
  </si>
  <si>
    <t>基本料金
（円）/月</t>
  </si>
  <si>
    <t>基本料金
（千円）/年</t>
  </si>
  <si>
    <t>使用量
[kWh/年]</t>
  </si>
  <si>
    <t>単価[円/kWh]</t>
  </si>
  <si>
    <t>料金
（千円税抜）</t>
  </si>
  <si>
    <t>売電量
[kWh/年]</t>
    <phoneticPr fontId="28"/>
  </si>
  <si>
    <t>夏　季</t>
    <phoneticPr fontId="28"/>
  </si>
  <si>
    <t>その他季</t>
    <phoneticPr fontId="28"/>
  </si>
  <si>
    <t>加重平均単価</t>
  </si>
  <si>
    <t>基準ごみ</t>
  </si>
  <si>
    <t>低質ごみ</t>
  </si>
  <si>
    <t>高質ごみ</t>
  </si>
  <si>
    <t>⑤発電量等(詳細)</t>
    <phoneticPr fontId="28"/>
  </si>
  <si>
    <t>項　　目</t>
  </si>
  <si>
    <t>単位</t>
  </si>
  <si>
    <t>契約電力</t>
  </si>
  <si>
    <t>：電気事業者との契約電力をさす。</t>
  </si>
  <si>
    <t>全停止時使用電力</t>
  </si>
  <si>
    <t>：全休日（全炉停止時）に必要な空調や照明に必要な電力をさす。</t>
  </si>
  <si>
    <t>1炉目立上時使用電力</t>
  </si>
  <si>
    <t>１炉目立上時使用電力</t>
    <phoneticPr fontId="28"/>
  </si>
  <si>
    <t>：全炉停止から1炉立上に施設全体で必要な電力（全停止時使用電力を含む）をさす。</t>
  </si>
  <si>
    <t>1炉稼働時使用電力</t>
  </si>
  <si>
    <t>１炉稼動時使用電力</t>
    <phoneticPr fontId="28"/>
  </si>
  <si>
    <t>：１炉運転時に施設全体で必要な電力をさす。</t>
  </si>
  <si>
    <t>1炉稼働時発電電力</t>
  </si>
  <si>
    <t>１炉稼動時発電電力</t>
    <phoneticPr fontId="28"/>
  </si>
  <si>
    <t>：１炉運転時に発電できる電力をさす。</t>
  </si>
  <si>
    <t>2炉目立上時使用電力</t>
  </si>
  <si>
    <t>２炉目立上時使用電力</t>
  </si>
  <si>
    <t>：１炉稼動時使用電力に２炉目立上に必要な電力を加えた施設全体で必要な電力をさす。</t>
  </si>
  <si>
    <t>2炉稼働時使用電力</t>
  </si>
  <si>
    <t>２炉稼動時使用電力</t>
  </si>
  <si>
    <t>：２炉運転時に施設全体で必要な電力をさす。</t>
  </si>
  <si>
    <t>2炉稼働時発電電力</t>
  </si>
  <si>
    <t>２炉稼動時発電電力</t>
  </si>
  <si>
    <t>：２炉稼動時に発電できる電力をさす。</t>
  </si>
  <si>
    <t>2炉稼働時発電効率</t>
    <phoneticPr fontId="28"/>
  </si>
  <si>
    <t>％</t>
  </si>
  <si>
    <t>発電効率</t>
  </si>
  <si>
    <t>：発電効率（％）＝発電量（kW）×3,600(kJ/kWh)÷(ごみ入熱量（kJ/h）+外部燃料熱量（kJ/h）)×100</t>
  </si>
  <si>
    <t>項　　目</t>
    <rPh sb="0" eb="1">
      <t>コウ</t>
    </rPh>
    <rPh sb="3" eb="4">
      <t>メ</t>
    </rPh>
    <phoneticPr fontId="28"/>
  </si>
  <si>
    <t>R8</t>
    <phoneticPr fontId="28"/>
  </si>
  <si>
    <t>R10</t>
  </si>
  <si>
    <t>R11</t>
  </si>
  <si>
    <t>R12</t>
  </si>
  <si>
    <t>R13</t>
  </si>
  <si>
    <t>R14</t>
  </si>
  <si>
    <t>R15</t>
  </si>
  <si>
    <t>R16</t>
  </si>
  <si>
    <t>R17</t>
  </si>
  <si>
    <t>R18</t>
  </si>
  <si>
    <t>R19</t>
  </si>
  <si>
    <t>R20</t>
  </si>
  <si>
    <t>R21</t>
  </si>
  <si>
    <t>R22</t>
  </si>
  <si>
    <t>R23</t>
  </si>
  <si>
    <t>R24</t>
  </si>
  <si>
    <t>R25</t>
  </si>
  <si>
    <t>R26</t>
  </si>
  <si>
    <t>R27</t>
  </si>
  <si>
    <t>年間発電量</t>
    <rPh sb="0" eb="2">
      <t>ネンカン</t>
    </rPh>
    <rPh sb="2" eb="4">
      <t>ハツデン</t>
    </rPh>
    <rPh sb="4" eb="5">
      <t>リョウ</t>
    </rPh>
    <phoneticPr fontId="28"/>
  </si>
  <si>
    <t>注）必要に応じ欄（枠）を増やして記入すること。</t>
    <rPh sb="0" eb="1">
      <t>チュウ</t>
    </rPh>
    <rPh sb="7" eb="8">
      <t>ラン</t>
    </rPh>
    <rPh sb="9" eb="10">
      <t>ワク</t>
    </rPh>
    <phoneticPr fontId="28"/>
  </si>
  <si>
    <t>電気関係調書（売電原単位）</t>
    <rPh sb="0" eb="2">
      <t>デンキ</t>
    </rPh>
    <rPh sb="2" eb="4">
      <t>カンケイ</t>
    </rPh>
    <rPh sb="4" eb="6">
      <t>チョウショ</t>
    </rPh>
    <rPh sb="7" eb="9">
      <t>バイデン</t>
    </rPh>
    <rPh sb="9" eb="12">
      <t>ゲンタンイ</t>
    </rPh>
    <phoneticPr fontId="28"/>
  </si>
  <si>
    <t>①売電原単位</t>
    <rPh sb="1" eb="3">
      <t>バイデン</t>
    </rPh>
    <rPh sb="3" eb="6">
      <t>ゲンタンイ</t>
    </rPh>
    <phoneticPr fontId="28"/>
  </si>
  <si>
    <t>（通常時）</t>
    <rPh sb="1" eb="3">
      <t>ツウジョウ</t>
    </rPh>
    <rPh sb="3" eb="4">
      <t>ジ</t>
    </rPh>
    <phoneticPr fontId="28"/>
  </si>
  <si>
    <t>ごみの熱量</t>
    <rPh sb="3" eb="5">
      <t>ネツリョウ</t>
    </rPh>
    <phoneticPr fontId="28"/>
  </si>
  <si>
    <t>２炉運転</t>
    <rPh sb="1" eb="2">
      <t>ロ</t>
    </rPh>
    <rPh sb="2" eb="4">
      <t>ウンテン</t>
    </rPh>
    <phoneticPr fontId="28"/>
  </si>
  <si>
    <t>１炉運転</t>
    <rPh sb="1" eb="2">
      <t>ロ</t>
    </rPh>
    <rPh sb="2" eb="4">
      <t>ウンテン</t>
    </rPh>
    <phoneticPr fontId="28"/>
  </si>
  <si>
    <t>ｋJ/ｋｇ</t>
    <phoneticPr fontId="28"/>
  </si>
  <si>
    <t>売電原単位（ｋWｈ/ごみｔ）</t>
    <rPh sb="0" eb="1">
      <t>ウ</t>
    </rPh>
    <rPh sb="1" eb="2">
      <t>デン</t>
    </rPh>
    <rPh sb="2" eb="5">
      <t>ゲンタンイ</t>
    </rPh>
    <phoneticPr fontId="28"/>
  </si>
  <si>
    <t>条件　１</t>
    <rPh sb="0" eb="2">
      <t>ジョウケン</t>
    </rPh>
    <phoneticPr fontId="28"/>
  </si>
  <si>
    <t>条件　２</t>
    <rPh sb="0" eb="2">
      <t>ジョウケン</t>
    </rPh>
    <phoneticPr fontId="28"/>
  </si>
  <si>
    <t>条件　３</t>
    <rPh sb="0" eb="2">
      <t>ジョウケン</t>
    </rPh>
    <phoneticPr fontId="28"/>
  </si>
  <si>
    <t>②売電原単位</t>
    <rPh sb="1" eb="3">
      <t>バイデン</t>
    </rPh>
    <rPh sb="3" eb="6">
      <t>ゲンタンイ</t>
    </rPh>
    <phoneticPr fontId="28"/>
  </si>
  <si>
    <t>（低負荷時）</t>
    <rPh sb="1" eb="4">
      <t>テイフカ</t>
    </rPh>
    <rPh sb="4" eb="5">
      <t>ジ</t>
    </rPh>
    <rPh sb="5" eb="6">
      <t>ツウジ</t>
    </rPh>
    <phoneticPr fontId="28"/>
  </si>
  <si>
    <t>※ごみの熱量は、●ｋJ/kg～●ｋJ/kgのように範囲設定を行うこと。計画ごみ質の低質～高質の範囲で設定すること。</t>
    <rPh sb="4" eb="6">
      <t>ネツリョウ</t>
    </rPh>
    <rPh sb="25" eb="27">
      <t>ハンイ</t>
    </rPh>
    <rPh sb="27" eb="29">
      <t>セッテイ</t>
    </rPh>
    <rPh sb="30" eb="31">
      <t>オコナ</t>
    </rPh>
    <rPh sb="35" eb="37">
      <t>ケイカク</t>
    </rPh>
    <rPh sb="39" eb="40">
      <t>シツ</t>
    </rPh>
    <phoneticPr fontId="28"/>
  </si>
  <si>
    <t>※売電原単位は設定したごみの熱量の区間で達成可能な数値を記載すること。数値は範囲設定ではなく、1つの固定の数値を記載すること。</t>
    <rPh sb="1" eb="3">
      <t>バイデン</t>
    </rPh>
    <rPh sb="3" eb="6">
      <t>ゲンタンイ</t>
    </rPh>
    <rPh sb="7" eb="9">
      <t>セッテイ</t>
    </rPh>
    <rPh sb="14" eb="16">
      <t>ネツリョウ</t>
    </rPh>
    <rPh sb="17" eb="19">
      <t>クカン</t>
    </rPh>
    <rPh sb="20" eb="22">
      <t>タッセイ</t>
    </rPh>
    <rPh sb="22" eb="24">
      <t>カノウ</t>
    </rPh>
    <rPh sb="25" eb="27">
      <t>スウチ</t>
    </rPh>
    <rPh sb="28" eb="30">
      <t>キサイ</t>
    </rPh>
    <rPh sb="35" eb="37">
      <t>スウチ</t>
    </rPh>
    <rPh sb="38" eb="40">
      <t>ハンイ</t>
    </rPh>
    <rPh sb="40" eb="42">
      <t>セッテイ</t>
    </rPh>
    <rPh sb="50" eb="52">
      <t>コテイ</t>
    </rPh>
    <rPh sb="53" eb="55">
      <t>スウチ</t>
    </rPh>
    <rPh sb="56" eb="58">
      <t>キサイ</t>
    </rPh>
    <phoneticPr fontId="28"/>
  </si>
  <si>
    <t>※この資料はインセンティブ付与の基礎資料になることに留意すること。</t>
    <rPh sb="3" eb="5">
      <t>シリョウ</t>
    </rPh>
    <rPh sb="13" eb="15">
      <t>フヨ</t>
    </rPh>
    <rPh sb="16" eb="18">
      <t>キソ</t>
    </rPh>
    <rPh sb="18" eb="20">
      <t>シリョウ</t>
    </rPh>
    <rPh sb="26" eb="28">
      <t>リュウイ</t>
    </rPh>
    <phoneticPr fontId="28"/>
  </si>
  <si>
    <t>※条件4以降を増やしてもよい。</t>
    <rPh sb="1" eb="3">
      <t>ジョウケン</t>
    </rPh>
    <rPh sb="4" eb="6">
      <t>イコウ</t>
    </rPh>
    <rPh sb="7" eb="8">
      <t>フ</t>
    </rPh>
    <phoneticPr fontId="28"/>
  </si>
  <si>
    <t>R9</t>
    <phoneticPr fontId="28"/>
  </si>
  <si>
    <t>電力関係</t>
    <phoneticPr fontId="28"/>
  </si>
  <si>
    <t>　　　2．作成に当たり「廃棄物処理施設長寿命化計画作成の手引き（ごみ焼却施設編）」を参考とすること。</t>
    <rPh sb="5" eb="7">
      <t>サクセイ</t>
    </rPh>
    <rPh sb="8" eb="9">
      <t>ア</t>
    </rPh>
    <rPh sb="12" eb="15">
      <t>ハイキブツ</t>
    </rPh>
    <rPh sb="15" eb="17">
      <t>ショリ</t>
    </rPh>
    <rPh sb="17" eb="19">
      <t>シセツ</t>
    </rPh>
    <rPh sb="19" eb="23">
      <t>チョウジュミョウカ</t>
    </rPh>
    <rPh sb="23" eb="25">
      <t>ケイカク</t>
    </rPh>
    <rPh sb="25" eb="27">
      <t>サクセイ</t>
    </rPh>
    <rPh sb="28" eb="30">
      <t>テビ</t>
    </rPh>
    <rPh sb="42" eb="44">
      <t>サンコウ</t>
    </rPh>
    <phoneticPr fontId="28"/>
  </si>
  <si>
    <t>令和
9年度</t>
    <rPh sb="0" eb="2">
      <t>レイワ</t>
    </rPh>
    <rPh sb="4" eb="6">
      <t>ネンド</t>
    </rPh>
    <phoneticPr fontId="28"/>
  </si>
  <si>
    <t>令和
10年度</t>
    <rPh sb="0" eb="2">
      <t>レイワ</t>
    </rPh>
    <rPh sb="5" eb="7">
      <t>ネンド</t>
    </rPh>
    <phoneticPr fontId="28"/>
  </si>
  <si>
    <t>令和
11年度</t>
    <rPh sb="0" eb="2">
      <t>レイワ</t>
    </rPh>
    <rPh sb="5" eb="7">
      <t>ネンド</t>
    </rPh>
    <phoneticPr fontId="28"/>
  </si>
  <si>
    <t>令和
12年度</t>
    <rPh sb="0" eb="2">
      <t>レイワ</t>
    </rPh>
    <rPh sb="5" eb="7">
      <t>ネンド</t>
    </rPh>
    <phoneticPr fontId="28"/>
  </si>
  <si>
    <t>令和
13年度</t>
    <rPh sb="0" eb="2">
      <t>レイワ</t>
    </rPh>
    <rPh sb="5" eb="7">
      <t>ネンド</t>
    </rPh>
    <phoneticPr fontId="28"/>
  </si>
  <si>
    <t>令和
14年度</t>
    <rPh sb="0" eb="2">
      <t>レイワ</t>
    </rPh>
    <rPh sb="5" eb="7">
      <t>ネンド</t>
    </rPh>
    <phoneticPr fontId="28"/>
  </si>
  <si>
    <t>令和
15年度</t>
    <rPh sb="0" eb="2">
      <t>レイワ</t>
    </rPh>
    <rPh sb="5" eb="7">
      <t>ネンド</t>
    </rPh>
    <phoneticPr fontId="28"/>
  </si>
  <si>
    <t>令和
16年度</t>
    <rPh sb="0" eb="2">
      <t>レイワ</t>
    </rPh>
    <rPh sb="5" eb="7">
      <t>ネンド</t>
    </rPh>
    <phoneticPr fontId="28"/>
  </si>
  <si>
    <t>令和
17年度</t>
    <rPh sb="0" eb="2">
      <t>レイワ</t>
    </rPh>
    <rPh sb="5" eb="7">
      <t>ネンド</t>
    </rPh>
    <phoneticPr fontId="28"/>
  </si>
  <si>
    <t>令和
18年度</t>
    <rPh sb="0" eb="2">
      <t>レイワ</t>
    </rPh>
    <rPh sb="5" eb="7">
      <t>ネンド</t>
    </rPh>
    <phoneticPr fontId="28"/>
  </si>
  <si>
    <t>令和
19年度</t>
    <rPh sb="0" eb="2">
      <t>レイワ</t>
    </rPh>
    <rPh sb="5" eb="7">
      <t>ネンド</t>
    </rPh>
    <phoneticPr fontId="28"/>
  </si>
  <si>
    <t>令和
20年度</t>
    <rPh sb="0" eb="2">
      <t>レイワ</t>
    </rPh>
    <rPh sb="5" eb="7">
      <t>ネンド</t>
    </rPh>
    <phoneticPr fontId="28"/>
  </si>
  <si>
    <t>令和
21年度</t>
    <rPh sb="0" eb="2">
      <t>レイワ</t>
    </rPh>
    <rPh sb="5" eb="7">
      <t>ネンド</t>
    </rPh>
    <phoneticPr fontId="28"/>
  </si>
  <si>
    <t>令和
22年度</t>
    <rPh sb="0" eb="2">
      <t>レイワ</t>
    </rPh>
    <rPh sb="5" eb="7">
      <t>ネンド</t>
    </rPh>
    <phoneticPr fontId="28"/>
  </si>
  <si>
    <t>令和
23年度</t>
    <rPh sb="0" eb="2">
      <t>レイワ</t>
    </rPh>
    <rPh sb="5" eb="7">
      <t>ネンド</t>
    </rPh>
    <phoneticPr fontId="28"/>
  </si>
  <si>
    <t>令和
24年度</t>
    <rPh sb="0" eb="2">
      <t>レイワ</t>
    </rPh>
    <rPh sb="5" eb="7">
      <t>ネンド</t>
    </rPh>
    <phoneticPr fontId="28"/>
  </si>
  <si>
    <t>令和
25年度</t>
    <rPh sb="0" eb="2">
      <t>レイワ</t>
    </rPh>
    <rPh sb="5" eb="7">
      <t>ネンド</t>
    </rPh>
    <phoneticPr fontId="28"/>
  </si>
  <si>
    <t>令和
26年度</t>
    <rPh sb="0" eb="2">
      <t>レイワ</t>
    </rPh>
    <rPh sb="5" eb="7">
      <t>ネンド</t>
    </rPh>
    <phoneticPr fontId="28"/>
  </si>
  <si>
    <t>令和
27年度</t>
    <rPh sb="0" eb="2">
      <t>レイワ</t>
    </rPh>
    <rPh sb="5" eb="7">
      <t>ネンド</t>
    </rPh>
    <phoneticPr fontId="28"/>
  </si>
  <si>
    <t>令和
8年度</t>
    <rPh sb="0" eb="2">
      <t>レイワ</t>
    </rPh>
    <rPh sb="4" eb="6">
      <t>ネンド</t>
    </rPh>
    <phoneticPr fontId="28"/>
  </si>
  <si>
    <t>運営期間の総額</t>
    <rPh sb="0" eb="2">
      <t>ウンエイ</t>
    </rPh>
    <rPh sb="2" eb="4">
      <t>キカン</t>
    </rPh>
    <rPh sb="5" eb="7">
      <t>ソウガク</t>
    </rPh>
    <phoneticPr fontId="28"/>
  </si>
  <si>
    <t>改定指数（提案）は、物価変動を計る指標として、入札説明書別紙２に示す物価変動の指標にかえて他に希望する指標がある場合、提案する指標を記載すること。</t>
    <rPh sb="0" eb="2">
      <t>カイテイ</t>
    </rPh>
    <rPh sb="2" eb="4">
      <t>シスウ</t>
    </rPh>
    <rPh sb="5" eb="7">
      <t>テイアン</t>
    </rPh>
    <rPh sb="10" eb="12">
      <t>ブッカ</t>
    </rPh>
    <rPh sb="12" eb="14">
      <t>ヘンドウ</t>
    </rPh>
    <rPh sb="15" eb="16">
      <t>ハカ</t>
    </rPh>
    <rPh sb="17" eb="19">
      <t>シヒョウ</t>
    </rPh>
    <rPh sb="23" eb="25">
      <t>ニュウサツ</t>
    </rPh>
    <rPh sb="25" eb="28">
      <t>セツメイショ</t>
    </rPh>
    <rPh sb="28" eb="30">
      <t>ベッシ</t>
    </rPh>
    <rPh sb="32" eb="33">
      <t>シメ</t>
    </rPh>
    <rPh sb="34" eb="36">
      <t>ブッカ</t>
    </rPh>
    <rPh sb="36" eb="38">
      <t>ヘンドウ</t>
    </rPh>
    <rPh sb="39" eb="41">
      <t>シヒョウ</t>
    </rPh>
    <rPh sb="45" eb="46">
      <t>ホカ</t>
    </rPh>
    <rPh sb="47" eb="49">
      <t>キボウ</t>
    </rPh>
    <rPh sb="51" eb="53">
      <t>シヒョウ</t>
    </rPh>
    <rPh sb="56" eb="58">
      <t>バアイ</t>
    </rPh>
    <rPh sb="59" eb="61">
      <t>テイアン</t>
    </rPh>
    <rPh sb="63" eb="65">
      <t>シヒョウ</t>
    </rPh>
    <rPh sb="66" eb="68">
      <t>キサイ</t>
    </rPh>
    <phoneticPr fontId="28"/>
  </si>
  <si>
    <t>改定指数（提案）は、物価変動を計る指標として、入札説明書別紙２に示す物価変動の指標にかえて他に希望する指標がある場合、提案する指標を記載すること。</t>
    <rPh sb="0" eb="2">
      <t>カイテイ</t>
    </rPh>
    <rPh sb="2" eb="4">
      <t>シスウ</t>
    </rPh>
    <rPh sb="5" eb="7">
      <t>テイアン</t>
    </rPh>
    <rPh sb="23" eb="25">
      <t>ニュウサツ</t>
    </rPh>
    <rPh sb="25" eb="28">
      <t>セツメイショ</t>
    </rPh>
    <rPh sb="28" eb="30">
      <t>ベッシ</t>
    </rPh>
    <rPh sb="32" eb="33">
      <t>シメ</t>
    </rPh>
    <rPh sb="34" eb="36">
      <t>ブッカ</t>
    </rPh>
    <rPh sb="36" eb="38">
      <t>ヘンドウ</t>
    </rPh>
    <rPh sb="39" eb="41">
      <t>シヒョウ</t>
    </rPh>
    <rPh sb="45" eb="46">
      <t>ホカ</t>
    </rPh>
    <rPh sb="47" eb="49">
      <t>キボウ</t>
    </rPh>
    <rPh sb="51" eb="53">
      <t>シヒョウ</t>
    </rPh>
    <rPh sb="56" eb="58">
      <t>バアイ</t>
    </rPh>
    <rPh sb="59" eb="61">
      <t>テイアン</t>
    </rPh>
    <rPh sb="63" eb="65">
      <t>シヒョウ</t>
    </rPh>
    <rPh sb="66" eb="68">
      <t>キサイ</t>
    </rPh>
    <phoneticPr fontId="28"/>
  </si>
  <si>
    <t>様式第2号-1</t>
    <phoneticPr fontId="28"/>
  </si>
  <si>
    <t>様式第2号-2</t>
    <phoneticPr fontId="28"/>
  </si>
  <si>
    <t>現地見学会への参加申込書</t>
    <rPh sb="0" eb="5">
      <t>ゲンチケンガクカイ</t>
    </rPh>
    <rPh sb="7" eb="12">
      <t>サンカモウシコミショ</t>
    </rPh>
    <phoneticPr fontId="28"/>
  </si>
  <si>
    <t>現地見学会に係る誓約書</t>
    <rPh sb="0" eb="5">
      <t>ゲンチケンガクカイ</t>
    </rPh>
    <rPh sb="6" eb="7">
      <t>カカ</t>
    </rPh>
    <rPh sb="8" eb="11">
      <t>セイヤクショ</t>
    </rPh>
    <phoneticPr fontId="28"/>
  </si>
  <si>
    <t>様式第9号-1</t>
    <phoneticPr fontId="28"/>
  </si>
  <si>
    <t>様式第9号-2</t>
  </si>
  <si>
    <t>様式第12号</t>
    <rPh sb="0" eb="2">
      <t>ヨウシキ</t>
    </rPh>
    <rPh sb="2" eb="3">
      <t>ダイ</t>
    </rPh>
    <rPh sb="5" eb="6">
      <t>ゴウ</t>
    </rPh>
    <phoneticPr fontId="28"/>
  </si>
  <si>
    <t>様式第13号</t>
    <phoneticPr fontId="28"/>
  </si>
  <si>
    <t>様式第14号</t>
    <phoneticPr fontId="28"/>
  </si>
  <si>
    <t>様式第15号</t>
    <phoneticPr fontId="28"/>
  </si>
  <si>
    <t>様式第15号及び様式第15号（別紙3）との整合に留意すること。</t>
    <rPh sb="0" eb="2">
      <t>ヨウシキ</t>
    </rPh>
    <rPh sb="2" eb="3">
      <t>ダイ</t>
    </rPh>
    <rPh sb="5" eb="6">
      <t>ゴウ</t>
    </rPh>
    <rPh sb="6" eb="7">
      <t>オヨ</t>
    </rPh>
    <rPh sb="13" eb="14">
      <t>ゴウ</t>
    </rPh>
    <rPh sb="15" eb="17">
      <t>ベッシ</t>
    </rPh>
    <rPh sb="21" eb="23">
      <t>セイゴウ</t>
    </rPh>
    <rPh sb="24" eb="26">
      <t>リュウイ</t>
    </rPh>
    <phoneticPr fontId="28"/>
  </si>
  <si>
    <t>様式第15号（別紙1）</t>
    <rPh sb="7" eb="9">
      <t>ベッシ</t>
    </rPh>
    <phoneticPr fontId="28"/>
  </si>
  <si>
    <t>様式第15号（別紙2）</t>
    <rPh sb="7" eb="9">
      <t>ベッシ</t>
    </rPh>
    <phoneticPr fontId="28"/>
  </si>
  <si>
    <t>様式第15号（別紙3）</t>
    <rPh sb="7" eb="9">
      <t>ベッシ</t>
    </rPh>
    <phoneticPr fontId="28"/>
  </si>
  <si>
    <t>様式第16号-1-4（別紙1）</t>
    <rPh sb="11" eb="13">
      <t>ベッシ</t>
    </rPh>
    <phoneticPr fontId="28"/>
  </si>
  <si>
    <t>様式第16号-1-4（別紙2）</t>
    <rPh sb="0" eb="2">
      <t>ヨウシキ</t>
    </rPh>
    <rPh sb="2" eb="3">
      <t>ダイ</t>
    </rPh>
    <rPh sb="5" eb="6">
      <t>ゴウ</t>
    </rPh>
    <rPh sb="11" eb="13">
      <t>ベッシ</t>
    </rPh>
    <phoneticPr fontId="28"/>
  </si>
  <si>
    <t>様式第16号-1-4（別紙3）</t>
    <phoneticPr fontId="28"/>
  </si>
  <si>
    <t>様式第16号-1-4（別紙4）</t>
    <rPh sb="0" eb="2">
      <t>ヨウシキ</t>
    </rPh>
    <rPh sb="2" eb="3">
      <t>ダイ</t>
    </rPh>
    <rPh sb="5" eb="6">
      <t>ゴウ</t>
    </rPh>
    <rPh sb="11" eb="13">
      <t>ベッシ</t>
    </rPh>
    <phoneticPr fontId="28"/>
  </si>
  <si>
    <t>⑥年間発電量等[kWh/年]</t>
    <rPh sb="1" eb="3">
      <t>ネンカン</t>
    </rPh>
    <rPh sb="5" eb="6">
      <t>リョウ</t>
    </rPh>
    <rPh sb="6" eb="7">
      <t>トウ</t>
    </rPh>
    <phoneticPr fontId="28"/>
  </si>
  <si>
    <t>年間使用量</t>
    <rPh sb="0" eb="2">
      <t>ネンカン</t>
    </rPh>
    <rPh sb="2" eb="5">
      <t>シヨウリョウ</t>
    </rPh>
    <phoneticPr fontId="28"/>
  </si>
  <si>
    <t>年間売電電力量</t>
    <rPh sb="0" eb="2">
      <t>ネンカン</t>
    </rPh>
    <rPh sb="2" eb="4">
      <t>バイデン</t>
    </rPh>
    <rPh sb="4" eb="7">
      <t>デンリョクリョウ</t>
    </rPh>
    <phoneticPr fontId="28"/>
  </si>
  <si>
    <t>年間買電量</t>
    <rPh sb="0" eb="2">
      <t>ネンカン</t>
    </rPh>
    <rPh sb="2" eb="5">
      <t>カイデンリョウ</t>
    </rPh>
    <phoneticPr fontId="28"/>
  </si>
  <si>
    <t>※基準ごみ時</t>
    <rPh sb="1" eb="3">
      <t>キジュン</t>
    </rPh>
    <rPh sb="5" eb="6">
      <t>ジ</t>
    </rPh>
    <phoneticPr fontId="28"/>
  </si>
  <si>
    <t>主要機器の維持補修計画</t>
    <rPh sb="5" eb="7">
      <t>イジ</t>
    </rPh>
    <rPh sb="7" eb="9">
      <t>ホシュウ</t>
    </rPh>
    <rPh sb="9" eb="11">
      <t>ケイカク</t>
    </rPh>
    <phoneticPr fontId="28"/>
  </si>
  <si>
    <t>　　　5．整備スケジュール欄は、該当する年度に○印をつけ、各年度の維持補修費の合計金額を維持補修費欄に記入すること。なお、維持補修費は、様式第16号-1-4（別紙5）との整合に留意すること。</t>
    <rPh sb="5" eb="7">
      <t>セイビ</t>
    </rPh>
    <rPh sb="13" eb="14">
      <t>ラン</t>
    </rPh>
    <rPh sb="16" eb="18">
      <t>ガイトウ</t>
    </rPh>
    <rPh sb="20" eb="22">
      <t>ネンド</t>
    </rPh>
    <rPh sb="24" eb="25">
      <t>ジルシ</t>
    </rPh>
    <rPh sb="29" eb="32">
      <t>カクネンド</t>
    </rPh>
    <rPh sb="33" eb="35">
      <t>イジ</t>
    </rPh>
    <rPh sb="35" eb="37">
      <t>ホシュウ</t>
    </rPh>
    <rPh sb="37" eb="38">
      <t>ヒ</t>
    </rPh>
    <rPh sb="39" eb="41">
      <t>ゴウケイ</t>
    </rPh>
    <rPh sb="41" eb="43">
      <t>キンガク</t>
    </rPh>
    <rPh sb="44" eb="46">
      <t>イジ</t>
    </rPh>
    <rPh sb="46" eb="48">
      <t>ホシュウ</t>
    </rPh>
    <rPh sb="48" eb="49">
      <t>ヒ</t>
    </rPh>
    <rPh sb="49" eb="50">
      <t>ラン</t>
    </rPh>
    <rPh sb="51" eb="53">
      <t>キニュウ</t>
    </rPh>
    <rPh sb="61" eb="63">
      <t>イジ</t>
    </rPh>
    <rPh sb="63" eb="65">
      <t>ホシュウ</t>
    </rPh>
    <rPh sb="65" eb="66">
      <t>ヒ</t>
    </rPh>
    <rPh sb="68" eb="70">
      <t>ヨウシキ</t>
    </rPh>
    <rPh sb="70" eb="71">
      <t>ダイ</t>
    </rPh>
    <rPh sb="73" eb="74">
      <t>ゴウ</t>
    </rPh>
    <rPh sb="79" eb="81">
      <t>ベッシ</t>
    </rPh>
    <rPh sb="85" eb="87">
      <t>セイゴウ</t>
    </rPh>
    <rPh sb="88" eb="90">
      <t>リュウイ</t>
    </rPh>
    <phoneticPr fontId="28"/>
  </si>
  <si>
    <t>灰出設備</t>
    <rPh sb="2" eb="4">
      <t>セツビ</t>
    </rPh>
    <phoneticPr fontId="28"/>
  </si>
  <si>
    <t>給水設備</t>
    <rPh sb="0" eb="2">
      <t>キュウスイ</t>
    </rPh>
    <rPh sb="2" eb="4">
      <t>セツビ</t>
    </rPh>
    <phoneticPr fontId="28"/>
  </si>
  <si>
    <t>排水処理設備</t>
    <rPh sb="0" eb="2">
      <t>ハイスイ</t>
    </rPh>
    <rPh sb="2" eb="6">
      <t>ショリセツビ</t>
    </rPh>
    <phoneticPr fontId="28"/>
  </si>
  <si>
    <t>電気設備</t>
    <rPh sb="0" eb="4">
      <t>デンキセツビ</t>
    </rPh>
    <phoneticPr fontId="28"/>
  </si>
  <si>
    <t>計装制御設備</t>
    <rPh sb="0" eb="4">
      <t>ケイソウセイギョ</t>
    </rPh>
    <rPh sb="4" eb="6">
      <t>セツビ</t>
    </rPh>
    <phoneticPr fontId="28"/>
  </si>
  <si>
    <t>雑設備</t>
    <rPh sb="0" eb="3">
      <t>ザツセツビ</t>
    </rPh>
    <phoneticPr fontId="28"/>
  </si>
  <si>
    <t>様式第16号-1-4（別紙6）</t>
    <phoneticPr fontId="28"/>
  </si>
  <si>
    <t>様式第16号-1-4（別紙7）</t>
    <phoneticPr fontId="28"/>
  </si>
  <si>
    <t>セルフモニタリングの実施内容と頻度</t>
    <rPh sb="10" eb="12">
      <t>ジッシ</t>
    </rPh>
    <rPh sb="12" eb="14">
      <t>ナイヨウ</t>
    </rPh>
    <rPh sb="15" eb="17">
      <t>ヒンド</t>
    </rPh>
    <phoneticPr fontId="28"/>
  </si>
  <si>
    <t>No</t>
    <phoneticPr fontId="28"/>
  </si>
  <si>
    <t>項目</t>
    <rPh sb="0" eb="2">
      <t>コウモク</t>
    </rPh>
    <phoneticPr fontId="28"/>
  </si>
  <si>
    <t>モニタリング内容</t>
    <rPh sb="6" eb="8">
      <t>ナイヨウ</t>
    </rPh>
    <phoneticPr fontId="28"/>
  </si>
  <si>
    <t>頻度</t>
    <rPh sb="0" eb="2">
      <t>ヒンド</t>
    </rPh>
    <phoneticPr fontId="28"/>
  </si>
  <si>
    <t>実施主体</t>
    <rPh sb="0" eb="2">
      <t>ジッシ</t>
    </rPh>
    <rPh sb="2" eb="4">
      <t>シュタイ</t>
    </rPh>
    <phoneticPr fontId="28"/>
  </si>
  <si>
    <t>様式第16号-1-4（別紙8）</t>
    <phoneticPr fontId="28"/>
  </si>
  <si>
    <t>様式第16号-1-3（別紙1）</t>
    <rPh sb="11" eb="13">
      <t>ベッシ</t>
    </rPh>
    <phoneticPr fontId="28"/>
  </si>
  <si>
    <t>参加資格確認申請書</t>
    <rPh sb="4" eb="6">
      <t>カクニン</t>
    </rPh>
    <phoneticPr fontId="28"/>
  </si>
  <si>
    <t>「入札説明書　第３章　２　(3)　ア」に規定する施設の運転管理業務実績</t>
    <rPh sb="9" eb="10">
      <t>ショウ</t>
    </rPh>
    <phoneticPr fontId="28"/>
  </si>
  <si>
    <t>「入札説明書　第３章　２　(3)　イ」に規定する配置予定者の資格及び業務経験</t>
    <rPh sb="9" eb="10">
      <t>ショウ</t>
    </rPh>
    <phoneticPr fontId="28"/>
  </si>
  <si>
    <t>様式第16号</t>
    <phoneticPr fontId="28"/>
  </si>
  <si>
    <t>様式第16号-1</t>
    <phoneticPr fontId="28"/>
  </si>
  <si>
    <t>様式第16号-1-1</t>
    <phoneticPr fontId="28"/>
  </si>
  <si>
    <t>ごみ量、ごみ質の変動への対応及び安定した無駄のない操炉計画</t>
    <rPh sb="2" eb="3">
      <t>リョウ</t>
    </rPh>
    <rPh sb="6" eb="7">
      <t>シツ</t>
    </rPh>
    <rPh sb="8" eb="10">
      <t>ヘンドウ</t>
    </rPh>
    <rPh sb="12" eb="14">
      <t>タイオウ</t>
    </rPh>
    <rPh sb="14" eb="15">
      <t>オヨ</t>
    </rPh>
    <rPh sb="16" eb="18">
      <t>アンテイ</t>
    </rPh>
    <rPh sb="20" eb="22">
      <t>ムダ</t>
    </rPh>
    <rPh sb="25" eb="29">
      <t>ソウロケイカク</t>
    </rPh>
    <phoneticPr fontId="28"/>
  </si>
  <si>
    <t>様式第16号-1-2</t>
    <phoneticPr fontId="28"/>
  </si>
  <si>
    <t>様式第16号-1-3</t>
    <phoneticPr fontId="28"/>
  </si>
  <si>
    <t>SPC及び施設構成人員</t>
    <rPh sb="3" eb="4">
      <t>オヨ</t>
    </rPh>
    <rPh sb="5" eb="7">
      <t>シセツ</t>
    </rPh>
    <rPh sb="7" eb="9">
      <t>コウセイ</t>
    </rPh>
    <rPh sb="9" eb="11">
      <t>ジンイン</t>
    </rPh>
    <phoneticPr fontId="28"/>
  </si>
  <si>
    <t>様式第16号-1-4</t>
    <phoneticPr fontId="28"/>
  </si>
  <si>
    <t>リスク管理及びセルフモニタリングへの取り組み、事業の継続性の担保</t>
    <rPh sb="5" eb="6">
      <t>オヨ</t>
    </rPh>
    <rPh sb="18" eb="19">
      <t>ト</t>
    </rPh>
    <rPh sb="20" eb="21">
      <t>ク</t>
    </rPh>
    <rPh sb="23" eb="25">
      <t>ジギョウ</t>
    </rPh>
    <rPh sb="26" eb="29">
      <t>ケイゾクセイ</t>
    </rPh>
    <rPh sb="30" eb="32">
      <t>タンポ</t>
    </rPh>
    <phoneticPr fontId="28"/>
  </si>
  <si>
    <t>様式第16号-1-4（別紙2）</t>
    <rPh sb="11" eb="13">
      <t>ベッシ</t>
    </rPh>
    <phoneticPr fontId="28"/>
  </si>
  <si>
    <t>費用明細書（固定費ⅰ、固定費ⅱ）</t>
    <rPh sb="0" eb="2">
      <t>ヒヨウ</t>
    </rPh>
    <rPh sb="2" eb="5">
      <t>メイサイショ</t>
    </rPh>
    <rPh sb="6" eb="9">
      <t>コテイヒ</t>
    </rPh>
    <rPh sb="11" eb="14">
      <t>コテイヒ</t>
    </rPh>
    <phoneticPr fontId="28"/>
  </si>
  <si>
    <t>様式第16号-1-4（別紙3）</t>
    <rPh sb="11" eb="13">
      <t>ベッシ</t>
    </rPh>
    <phoneticPr fontId="28"/>
  </si>
  <si>
    <t>費用明細書（固定費ⅲ（補修費用））</t>
    <rPh sb="0" eb="2">
      <t>ヒヨウ</t>
    </rPh>
    <rPh sb="2" eb="5">
      <t>メイサイショ</t>
    </rPh>
    <rPh sb="6" eb="9">
      <t>コテイヒ</t>
    </rPh>
    <rPh sb="11" eb="15">
      <t>ホシュウヒヨウ</t>
    </rPh>
    <phoneticPr fontId="28"/>
  </si>
  <si>
    <t>様式第16号-1-4（別紙4）</t>
    <rPh sb="11" eb="13">
      <t>ベッシ</t>
    </rPh>
    <phoneticPr fontId="28"/>
  </si>
  <si>
    <t>費用明細書（変動費に関する提案単価）</t>
    <rPh sb="0" eb="5">
      <t>ヒヨウメイサイショ</t>
    </rPh>
    <rPh sb="6" eb="9">
      <t>ヘンドウヒ</t>
    </rPh>
    <rPh sb="10" eb="11">
      <t>カン</t>
    </rPh>
    <rPh sb="13" eb="15">
      <t>テイアン</t>
    </rPh>
    <rPh sb="15" eb="17">
      <t>タンカ</t>
    </rPh>
    <phoneticPr fontId="28"/>
  </si>
  <si>
    <t>費用明細書（変動費用）</t>
    <rPh sb="0" eb="2">
      <t>ヒヨウ</t>
    </rPh>
    <rPh sb="2" eb="5">
      <t>メイサイショ</t>
    </rPh>
    <rPh sb="6" eb="10">
      <t>ヘンドウヒヨウ</t>
    </rPh>
    <phoneticPr fontId="28"/>
  </si>
  <si>
    <t>セルフモニタリングの実施内容と頻度</t>
    <rPh sb="10" eb="14">
      <t>ジッシナイヨウ</t>
    </rPh>
    <rPh sb="15" eb="17">
      <t>ヒンド</t>
    </rPh>
    <phoneticPr fontId="28"/>
  </si>
  <si>
    <t>様式第16号-1-4（別紙5）</t>
    <rPh sb="11" eb="13">
      <t>ベッシ</t>
    </rPh>
    <phoneticPr fontId="28"/>
  </si>
  <si>
    <t>様式第16号-1-4（別紙6）</t>
    <rPh sb="11" eb="13">
      <t>ベッシ</t>
    </rPh>
    <phoneticPr fontId="28"/>
  </si>
  <si>
    <t>様式第16号-1-4（別紙7）</t>
    <rPh sb="11" eb="13">
      <t>ベッシ</t>
    </rPh>
    <phoneticPr fontId="28"/>
  </si>
  <si>
    <t>様式第16号-1-4（別紙8）</t>
    <rPh sb="11" eb="13">
      <t>ベッシ</t>
    </rPh>
    <phoneticPr fontId="28"/>
  </si>
  <si>
    <t>公害防止基準（要監視基準値等）及び遵守計画</t>
    <rPh sb="0" eb="2">
      <t>コウガイ</t>
    </rPh>
    <rPh sb="2" eb="6">
      <t>ボウシキジュン</t>
    </rPh>
    <rPh sb="7" eb="12">
      <t>ヨウカンシキジュン</t>
    </rPh>
    <rPh sb="12" eb="13">
      <t>チ</t>
    </rPh>
    <rPh sb="13" eb="14">
      <t>トウ</t>
    </rPh>
    <rPh sb="15" eb="16">
      <t>オヨ</t>
    </rPh>
    <rPh sb="17" eb="21">
      <t>ジュンシュケイカク</t>
    </rPh>
    <phoneticPr fontId="28"/>
  </si>
  <si>
    <t>運転基準値・要監視基準値</t>
    <rPh sb="0" eb="2">
      <t>ウンテン</t>
    </rPh>
    <rPh sb="2" eb="5">
      <t>キジュンチ</t>
    </rPh>
    <rPh sb="6" eb="9">
      <t>ヨウカンシ</t>
    </rPh>
    <rPh sb="9" eb="12">
      <t>キジュンチ</t>
    </rPh>
    <phoneticPr fontId="28"/>
  </si>
  <si>
    <t>様式第16号-2-3</t>
    <phoneticPr fontId="28"/>
  </si>
  <si>
    <t>環境学習への取り組み</t>
    <rPh sb="0" eb="4">
      <t>カンキョウガクシュウ</t>
    </rPh>
    <rPh sb="6" eb="7">
      <t>ト</t>
    </rPh>
    <rPh sb="8" eb="9">
      <t>ク</t>
    </rPh>
    <phoneticPr fontId="28"/>
  </si>
  <si>
    <t>様式第16号-3</t>
    <phoneticPr fontId="28"/>
  </si>
  <si>
    <t>経済的・効率的な施設　　※表紙</t>
    <rPh sb="0" eb="3">
      <t>ケイザイテキ</t>
    </rPh>
    <rPh sb="4" eb="7">
      <t>コウリツテキ</t>
    </rPh>
    <rPh sb="8" eb="10">
      <t>シセツ</t>
    </rPh>
    <rPh sb="13" eb="15">
      <t>ヒョウシ</t>
    </rPh>
    <phoneticPr fontId="28"/>
  </si>
  <si>
    <t>様式第16号-3-1</t>
    <phoneticPr fontId="28"/>
  </si>
  <si>
    <t>様式第16号-3-2</t>
    <phoneticPr fontId="28"/>
  </si>
  <si>
    <t>施設内における機器配置及び作業動線計画、施設の長寿命化を見据えた設備・機器の維持管理計画</t>
    <rPh sb="0" eb="2">
      <t>シセツ</t>
    </rPh>
    <rPh sb="2" eb="3">
      <t>ナイ</t>
    </rPh>
    <rPh sb="7" eb="12">
      <t>キキハイチオヨ</t>
    </rPh>
    <rPh sb="13" eb="19">
      <t>サギョウドウセンケイカク</t>
    </rPh>
    <rPh sb="20" eb="22">
      <t>シセツ</t>
    </rPh>
    <rPh sb="23" eb="27">
      <t>チョウジュミョウカ</t>
    </rPh>
    <rPh sb="28" eb="30">
      <t>ミス</t>
    </rPh>
    <rPh sb="32" eb="34">
      <t>セツビ</t>
    </rPh>
    <rPh sb="35" eb="37">
      <t>キキ</t>
    </rPh>
    <rPh sb="38" eb="44">
      <t>イジカンリケイカク</t>
    </rPh>
    <phoneticPr fontId="28"/>
  </si>
  <si>
    <t>様式第16号-3-3</t>
    <phoneticPr fontId="28"/>
  </si>
  <si>
    <t>工程管理計画、工程遵守のための対策</t>
    <rPh sb="0" eb="6">
      <t>コウテイカンリケイカク</t>
    </rPh>
    <rPh sb="7" eb="9">
      <t>コウテイ</t>
    </rPh>
    <rPh sb="9" eb="11">
      <t>ジュンシュ</t>
    </rPh>
    <rPh sb="15" eb="17">
      <t>タイサク</t>
    </rPh>
    <phoneticPr fontId="28"/>
  </si>
  <si>
    <t>災害に強い施設　　※表紙</t>
    <rPh sb="0" eb="2">
      <t>サイガイ</t>
    </rPh>
    <rPh sb="3" eb="4">
      <t>ツヨ</t>
    </rPh>
    <rPh sb="5" eb="7">
      <t>シセツ</t>
    </rPh>
    <rPh sb="10" eb="12">
      <t>ヒョウシ</t>
    </rPh>
    <phoneticPr fontId="28"/>
  </si>
  <si>
    <t>社会貢献、地元企業の活用、資材調達への協力、運転員雇用等</t>
    <rPh sb="0" eb="4">
      <t>シャカイコウケン</t>
    </rPh>
    <rPh sb="5" eb="9">
      <t>ジモトキギョウ</t>
    </rPh>
    <rPh sb="10" eb="12">
      <t>カツヨウ</t>
    </rPh>
    <rPh sb="13" eb="17">
      <t>シザイチョウタツ</t>
    </rPh>
    <rPh sb="19" eb="21">
      <t>キョウリョク</t>
    </rPh>
    <rPh sb="22" eb="25">
      <t>ウンテンイン</t>
    </rPh>
    <rPh sb="25" eb="27">
      <t>コヨウ</t>
    </rPh>
    <rPh sb="27" eb="28">
      <t>トウ</t>
    </rPh>
    <phoneticPr fontId="28"/>
  </si>
  <si>
    <t>地域貢献の内訳</t>
    <rPh sb="0" eb="4">
      <t>チイキコウケン</t>
    </rPh>
    <rPh sb="5" eb="7">
      <t>ウチワケ</t>
    </rPh>
    <phoneticPr fontId="28"/>
  </si>
  <si>
    <t>委任状（開札の立会い）</t>
    <rPh sb="0" eb="3">
      <t>イニンジョウ</t>
    </rPh>
    <rPh sb="4" eb="5">
      <t>カイ</t>
    </rPh>
    <rPh sb="5" eb="6">
      <t>サツ</t>
    </rPh>
    <rPh sb="7" eb="9">
      <t>タチア</t>
    </rPh>
    <phoneticPr fontId="28"/>
  </si>
  <si>
    <t>適切な組織体制及び人員配置計画、教育計画</t>
    <rPh sb="0" eb="2">
      <t>テキセツ</t>
    </rPh>
    <rPh sb="3" eb="5">
      <t>ソシキ</t>
    </rPh>
    <rPh sb="5" eb="7">
      <t>タイセイ</t>
    </rPh>
    <rPh sb="7" eb="8">
      <t>オヨ</t>
    </rPh>
    <rPh sb="9" eb="11">
      <t>ジンイン</t>
    </rPh>
    <rPh sb="11" eb="13">
      <t>ハイチ</t>
    </rPh>
    <rPh sb="13" eb="15">
      <t>ケイカク</t>
    </rPh>
    <rPh sb="16" eb="18">
      <t>キョウイク</t>
    </rPh>
    <rPh sb="18" eb="20">
      <t>ケイカク</t>
    </rPh>
    <phoneticPr fontId="28"/>
  </si>
  <si>
    <t>様式第16号-4</t>
    <phoneticPr fontId="28"/>
  </si>
  <si>
    <t>様式第16号-5</t>
    <phoneticPr fontId="28"/>
  </si>
  <si>
    <t>様式第16号-5-1</t>
    <phoneticPr fontId="28"/>
  </si>
  <si>
    <t>様式第16号-5-2</t>
    <phoneticPr fontId="28"/>
  </si>
  <si>
    <t>様式第16号-6</t>
    <phoneticPr fontId="28"/>
  </si>
  <si>
    <t>様式第16号-6-1</t>
    <phoneticPr fontId="28"/>
  </si>
  <si>
    <t>様式第17号</t>
    <phoneticPr fontId="28"/>
  </si>
  <si>
    <t>消費税及び地方消費税は含めない金額を記載すること。なお、物価上昇も考慮しないこと。</t>
    <rPh sb="0" eb="3">
      <t>ショウヒゼイ</t>
    </rPh>
    <rPh sb="3" eb="4">
      <t>オヨ</t>
    </rPh>
    <rPh sb="5" eb="7">
      <t>チホウ</t>
    </rPh>
    <rPh sb="7" eb="10">
      <t>ショウヒゼイ</t>
    </rPh>
    <rPh sb="11" eb="12">
      <t>フク</t>
    </rPh>
    <rPh sb="15" eb="17">
      <t>キンガク</t>
    </rPh>
    <rPh sb="18" eb="20">
      <t>キサイ</t>
    </rPh>
    <rPh sb="28" eb="30">
      <t>ブッカ</t>
    </rPh>
    <rPh sb="30" eb="32">
      <t>ジョウショウ</t>
    </rPh>
    <rPh sb="33" eb="35">
      <t>コウリョ</t>
    </rPh>
    <phoneticPr fontId="28"/>
  </si>
  <si>
    <t>消費税及び地方消費税は含めない金額を記載すること。また、物価上昇分は、考慮しないこと。</t>
    <rPh sb="0" eb="3">
      <t>ショウヒゼイ</t>
    </rPh>
    <rPh sb="3" eb="4">
      <t>オヨ</t>
    </rPh>
    <rPh sb="5" eb="7">
      <t>チホウ</t>
    </rPh>
    <rPh sb="7" eb="10">
      <t>ショウヒゼイ</t>
    </rPh>
    <rPh sb="11" eb="12">
      <t>フク</t>
    </rPh>
    <rPh sb="15" eb="17">
      <t>キンガク</t>
    </rPh>
    <rPh sb="18" eb="20">
      <t>キサイ</t>
    </rPh>
    <rPh sb="28" eb="30">
      <t>ブッカ</t>
    </rPh>
    <rPh sb="30" eb="32">
      <t>ジョウショウ</t>
    </rPh>
    <rPh sb="32" eb="33">
      <t>ブン</t>
    </rPh>
    <rPh sb="35" eb="37">
      <t>コウリョ</t>
    </rPh>
    <phoneticPr fontId="28"/>
  </si>
  <si>
    <t>様式第15号、様式第15号（別紙3）、様式第16号-1-4(各別紙)との整合に留意すること。</t>
    <rPh sb="30" eb="31">
      <t>カク</t>
    </rPh>
    <rPh sb="31" eb="33">
      <t>ベッシ</t>
    </rPh>
    <phoneticPr fontId="28"/>
  </si>
  <si>
    <t>様式第15号、様式第15号（別紙1及び別紙2）、様式第16号-1-4(各別紙)との整合に留意すること。</t>
    <phoneticPr fontId="28"/>
  </si>
  <si>
    <t>主要機器の維持補修計画</t>
    <rPh sb="0" eb="4">
      <t>シュヨウキキ</t>
    </rPh>
    <rPh sb="5" eb="11">
      <t>イジホシュウケイカク</t>
    </rPh>
    <phoneticPr fontId="28"/>
  </si>
  <si>
    <t>電気関係調書（発電電力等）</t>
    <rPh sb="0" eb="4">
      <t>デンキカンケイ</t>
    </rPh>
    <rPh sb="4" eb="6">
      <t>チョウショ</t>
    </rPh>
    <rPh sb="7" eb="9">
      <t>ハツデン</t>
    </rPh>
    <rPh sb="9" eb="12">
      <t>デンリョクトウ</t>
    </rPh>
    <phoneticPr fontId="28"/>
  </si>
  <si>
    <t>電気関係調書（売電原単位）</t>
    <rPh sb="0" eb="4">
      <t>デンキカンケイ</t>
    </rPh>
    <rPh sb="4" eb="6">
      <t>チョウショ</t>
    </rPh>
    <phoneticPr fontId="28"/>
  </si>
  <si>
    <t>様式第18号</t>
    <phoneticPr fontId="28"/>
  </si>
  <si>
    <t>様式第16号-6-2</t>
    <phoneticPr fontId="28"/>
  </si>
  <si>
    <t>受付グループ名：</t>
    <rPh sb="0" eb="2">
      <t>ウケツケ</t>
    </rPh>
    <rPh sb="6" eb="7">
      <t>メイ</t>
    </rPh>
    <phoneticPr fontId="28"/>
  </si>
  <si>
    <t>様式第16号-1-4（別紙5）</t>
    <phoneticPr fontId="28"/>
  </si>
  <si>
    <t>26</t>
    <phoneticPr fontId="28"/>
  </si>
  <si>
    <t>入札価格参考資料（組合のライフサイクルコスト）</t>
    <rPh sb="0" eb="2">
      <t>ニュウサツ</t>
    </rPh>
    <rPh sb="2" eb="4">
      <t>カカク</t>
    </rPh>
    <rPh sb="4" eb="6">
      <t>サンコウ</t>
    </rPh>
    <rPh sb="6" eb="8">
      <t>シリョウ</t>
    </rPh>
    <rPh sb="9" eb="11">
      <t>クミアイ</t>
    </rPh>
    <phoneticPr fontId="28"/>
  </si>
  <si>
    <t>運営業務委託料Ａ</t>
    <rPh sb="0" eb="2">
      <t>ウンエイ</t>
    </rPh>
    <rPh sb="2" eb="4">
      <t>ギョウム</t>
    </rPh>
    <rPh sb="4" eb="7">
      <t>イタクリョウ</t>
    </rPh>
    <phoneticPr fontId="28"/>
  </si>
  <si>
    <t>運営業務委託料Ｂ</t>
    <rPh sb="0" eb="2">
      <t>ウンエイ</t>
    </rPh>
    <rPh sb="2" eb="4">
      <t>ギョウム</t>
    </rPh>
    <rPh sb="4" eb="7">
      <t>イタクリョウ</t>
    </rPh>
    <phoneticPr fontId="28"/>
  </si>
  <si>
    <t>建設事業者への支払額</t>
    <phoneticPr fontId="28"/>
  </si>
  <si>
    <t>a</t>
    <phoneticPr fontId="28"/>
  </si>
  <si>
    <t>b</t>
    <phoneticPr fontId="28"/>
  </si>
  <si>
    <t>運営業務委託料Ｂ</t>
    <phoneticPr fontId="28"/>
  </si>
  <si>
    <t>新ごみ焼却施設</t>
    <rPh sb="0" eb="1">
      <t>シン</t>
    </rPh>
    <rPh sb="3" eb="7">
      <t>ショウキャクシセツ</t>
    </rPh>
    <phoneticPr fontId="28"/>
  </si>
  <si>
    <t>様式第9号-3</t>
    <phoneticPr fontId="28"/>
  </si>
  <si>
    <t>様式第9号-4</t>
    <phoneticPr fontId="28"/>
  </si>
  <si>
    <t>入札価格参考資料（組合のライフサイクルコスト）</t>
    <rPh sb="9" eb="11">
      <t>クミアイ</t>
    </rPh>
    <phoneticPr fontId="28"/>
  </si>
  <si>
    <t>敷地内における収集車両動線と直接搬入車両動線、施設配置計画</t>
    <rPh sb="0" eb="3">
      <t>シキチナイ</t>
    </rPh>
    <rPh sb="7" eb="11">
      <t>シュウシュウシャリョウ</t>
    </rPh>
    <rPh sb="11" eb="13">
      <t>ドウセン</t>
    </rPh>
    <rPh sb="14" eb="18">
      <t>チョクセツハンニュウ</t>
    </rPh>
    <rPh sb="18" eb="20">
      <t>シャリョウ</t>
    </rPh>
    <rPh sb="20" eb="22">
      <t>ドウセン</t>
    </rPh>
    <rPh sb="23" eb="29">
      <t>シセツハイチケイカク</t>
    </rPh>
    <phoneticPr fontId="28"/>
  </si>
  <si>
    <t>様式第16号-3-2（別紙1）</t>
    <rPh sb="11" eb="13">
      <t>ベッシ</t>
    </rPh>
    <phoneticPr fontId="28"/>
  </si>
  <si>
    <t>エネルギーを有効利用する施設　　※表紙</t>
    <rPh sb="6" eb="8">
      <t>ユウコウ</t>
    </rPh>
    <rPh sb="8" eb="10">
      <t>リヨウ</t>
    </rPh>
    <rPh sb="12" eb="14">
      <t>シセツ</t>
    </rPh>
    <rPh sb="17" eb="19">
      <t>ヒョウシ</t>
    </rPh>
    <phoneticPr fontId="28"/>
  </si>
  <si>
    <t>様式第16号-4-2</t>
    <phoneticPr fontId="28"/>
  </si>
  <si>
    <t>発電効率、発電量の最大化計画</t>
    <rPh sb="0" eb="4">
      <t>ハツデンコウリツ</t>
    </rPh>
    <rPh sb="5" eb="8">
      <t>ハツデンリョウ</t>
    </rPh>
    <rPh sb="9" eb="12">
      <t>サイダイカ</t>
    </rPh>
    <rPh sb="12" eb="14">
      <t>ケイカク</t>
    </rPh>
    <phoneticPr fontId="28"/>
  </si>
  <si>
    <t>売電量の最大化計画</t>
    <rPh sb="0" eb="3">
      <t>バイデンリョウ</t>
    </rPh>
    <rPh sb="4" eb="7">
      <t>サイダイカ</t>
    </rPh>
    <rPh sb="7" eb="9">
      <t>ケイカク</t>
    </rPh>
    <phoneticPr fontId="28"/>
  </si>
  <si>
    <t>様式第16号-4-1、様式第16号-4-2（別紙１）</t>
    <rPh sb="0" eb="2">
      <t>ヨウシキ</t>
    </rPh>
    <rPh sb="2" eb="3">
      <t>ダイ</t>
    </rPh>
    <rPh sb="5" eb="6">
      <t>ゴウ</t>
    </rPh>
    <rPh sb="11" eb="13">
      <t>ヨウシキ</t>
    </rPh>
    <rPh sb="13" eb="14">
      <t>ダイ</t>
    </rPh>
    <rPh sb="16" eb="17">
      <t>ゴウ</t>
    </rPh>
    <rPh sb="22" eb="24">
      <t>ベッシ</t>
    </rPh>
    <phoneticPr fontId="28"/>
  </si>
  <si>
    <t>様式第16号-4-1、様式第16号-4-2（別紙２）</t>
    <rPh sb="0" eb="2">
      <t>ヨウシキ</t>
    </rPh>
    <rPh sb="2" eb="3">
      <t>ダイ</t>
    </rPh>
    <rPh sb="5" eb="6">
      <t>ゴウ</t>
    </rPh>
    <rPh sb="11" eb="13">
      <t>ヨウシキ</t>
    </rPh>
    <rPh sb="13" eb="14">
      <t>ダイ</t>
    </rPh>
    <rPh sb="16" eb="17">
      <t>ゴウ</t>
    </rPh>
    <rPh sb="22" eb="24">
      <t>ベッシ</t>
    </rPh>
    <phoneticPr fontId="28"/>
  </si>
  <si>
    <t>様式第16号-4-1、4-2（別紙1）</t>
    <rPh sb="15" eb="17">
      <t>ベッシ</t>
    </rPh>
    <phoneticPr fontId="28"/>
  </si>
  <si>
    <t>様式第16号-4-1、4-2（別紙2）</t>
    <rPh sb="15" eb="17">
      <t>ベッシ</t>
    </rPh>
    <phoneticPr fontId="28"/>
  </si>
  <si>
    <t>様式第15号（別紙1）</t>
    <rPh sb="5" eb="6">
      <t>ゴウ</t>
    </rPh>
    <rPh sb="7" eb="9">
      <t>ベッシ</t>
    </rPh>
    <phoneticPr fontId="28"/>
  </si>
  <si>
    <t>入札提案書類提出届</t>
    <rPh sb="2" eb="4">
      <t>テイアン</t>
    </rPh>
    <rPh sb="4" eb="6">
      <t>ショルイ</t>
    </rPh>
    <rPh sb="6" eb="8">
      <t>テイシュツ</t>
    </rPh>
    <phoneticPr fontId="28"/>
  </si>
  <si>
    <t>提出資料　一覧</t>
    <rPh sb="0" eb="2">
      <t>テイシュツ</t>
    </rPh>
    <rPh sb="2" eb="4">
      <t>シリョウ</t>
    </rPh>
    <rPh sb="5" eb="7">
      <t>イチラン</t>
    </rPh>
    <phoneticPr fontId="28"/>
  </si>
  <si>
    <t>〔●●％負荷　〕</t>
    <rPh sb="4" eb="6">
      <t>フカ</t>
    </rPh>
    <phoneticPr fontId="28"/>
  </si>
  <si>
    <t>鯖江広域衛生施設組合
新ごみ焼却施設等整備・運営事業</t>
    <rPh sb="0" eb="10">
      <t>サバエコウイキエイセイシセツクミアイ</t>
    </rPh>
    <rPh sb="11" eb="12">
      <t>シン</t>
    </rPh>
    <rPh sb="14" eb="16">
      <t>ショウキャク</t>
    </rPh>
    <rPh sb="16" eb="18">
      <t>シセツ</t>
    </rPh>
    <rPh sb="18" eb="19">
      <t>トウ</t>
    </rPh>
    <rPh sb="19" eb="21">
      <t>セイビ</t>
    </rPh>
    <rPh sb="22" eb="24">
      <t>ウンエイ</t>
    </rPh>
    <rPh sb="24" eb="26">
      <t>ジギョウ</t>
    </rPh>
    <phoneticPr fontId="64"/>
  </si>
  <si>
    <t>令和3年10月</t>
    <rPh sb="0" eb="2">
      <t>レイワ</t>
    </rPh>
    <rPh sb="6" eb="7">
      <t>ガツ</t>
    </rPh>
    <phoneticPr fontId="64"/>
  </si>
  <si>
    <t>鯖江広域衛生施設組合</t>
    <rPh sb="0" eb="10">
      <t>サバエコウイキエイセイシセツクミアイ</t>
    </rPh>
    <phoneticPr fontId="64"/>
  </si>
  <si>
    <t>「鯖江広域衛生施設組合新ごみ焼却施設等整備・運営事業」の入札説明書等に関して、以下の質問がありますので提出します。</t>
    <rPh sb="1" eb="11">
      <t>サバエコウイキエイセイシセツクミアイ</t>
    </rPh>
    <rPh sb="11" eb="12">
      <t>シン</t>
    </rPh>
    <rPh sb="14" eb="21">
      <t>ショウキャクシセツトウセイビ</t>
    </rPh>
    <rPh sb="22" eb="26">
      <t>ウンエイジギョウ</t>
    </rPh>
    <rPh sb="28" eb="34">
      <t>ニュウサツセツメイショナド</t>
    </rPh>
    <rPh sb="35" eb="36">
      <t>カン</t>
    </rPh>
    <rPh sb="39" eb="41">
      <t>イカ</t>
    </rPh>
    <rPh sb="42" eb="44">
      <t>シツモン</t>
    </rPh>
    <rPh sb="51" eb="53">
      <t>テイシュツ</t>
    </rPh>
    <phoneticPr fontId="28"/>
  </si>
  <si>
    <t>「鯖江広域衛生施設組合新ごみ焼却施設等整備・運営事業」の入札説明書等に関して、対話での確認を希望する事項について、下記のとおり提出します。</t>
    <rPh sb="1" eb="11">
      <t>サバエコウイキエイセイシセツクミアイ</t>
    </rPh>
    <rPh sb="11" eb="12">
      <t>シン</t>
    </rPh>
    <rPh sb="14" eb="21">
      <t>ショウキャクシセツトウセイビ</t>
    </rPh>
    <rPh sb="22" eb="26">
      <t>ウンエイジギョウ</t>
    </rPh>
    <rPh sb="28" eb="34">
      <t>ニュウサツセツメイショナド</t>
    </rPh>
    <rPh sb="35" eb="36">
      <t>カン</t>
    </rPh>
    <rPh sb="39" eb="41">
      <t>タイワ</t>
    </rPh>
    <rPh sb="43" eb="45">
      <t>カクニン</t>
    </rPh>
    <rPh sb="46" eb="48">
      <t>キボウ</t>
    </rPh>
    <rPh sb="50" eb="52">
      <t>ジコウ</t>
    </rPh>
    <rPh sb="57" eb="59">
      <t>カキ</t>
    </rPh>
    <rPh sb="63" eb="65">
      <t>テイシュツ</t>
    </rPh>
    <phoneticPr fontId="28"/>
  </si>
  <si>
    <t>入札価格参考資料（設計・施工業務に係る対価）</t>
    <rPh sb="0" eb="2">
      <t>ニュウサツ</t>
    </rPh>
    <rPh sb="2" eb="4">
      <t>カカク</t>
    </rPh>
    <rPh sb="4" eb="6">
      <t>サンコウ</t>
    </rPh>
    <rPh sb="6" eb="8">
      <t>シリョウ</t>
    </rPh>
    <rPh sb="9" eb="11">
      <t>セッケイ</t>
    </rPh>
    <rPh sb="12" eb="14">
      <t>セコウ</t>
    </rPh>
    <rPh sb="14" eb="16">
      <t>ギョウム</t>
    </rPh>
    <rPh sb="17" eb="18">
      <t>カカ</t>
    </rPh>
    <rPh sb="19" eb="21">
      <t>タイカ</t>
    </rPh>
    <phoneticPr fontId="28"/>
  </si>
  <si>
    <t>設計・施工業務に係る対価</t>
    <rPh sb="0" eb="2">
      <t>セッケイ</t>
    </rPh>
    <rPh sb="3" eb="5">
      <t>セコウ</t>
    </rPh>
    <rPh sb="5" eb="7">
      <t>ギョウム</t>
    </rPh>
    <rPh sb="8" eb="9">
      <t>カカ</t>
    </rPh>
    <rPh sb="10" eb="12">
      <t>タイカ</t>
    </rPh>
    <phoneticPr fontId="28"/>
  </si>
  <si>
    <t>設計・施工業務に係る対価</t>
    <rPh sb="3" eb="5">
      <t>セコウ</t>
    </rPh>
    <phoneticPr fontId="28"/>
  </si>
  <si>
    <t>２　粗大ごみ処理施設運営業務委託料</t>
    <rPh sb="2" eb="4">
      <t>ソダイ</t>
    </rPh>
    <rPh sb="6" eb="10">
      <t>ショリシセツ</t>
    </rPh>
    <rPh sb="10" eb="14">
      <t>ウンエイギョウム</t>
    </rPh>
    <rPh sb="14" eb="17">
      <t>イタクリョウ</t>
    </rPh>
    <phoneticPr fontId="28"/>
  </si>
  <si>
    <t>運営業務委託料Ｃ</t>
    <rPh sb="0" eb="2">
      <t>ウンエイ</t>
    </rPh>
    <rPh sb="2" eb="4">
      <t>ギョウム</t>
    </rPh>
    <rPh sb="4" eb="7">
      <t>イタクリョウ</t>
    </rPh>
    <phoneticPr fontId="28"/>
  </si>
  <si>
    <t>運営業務委託料Ｄ</t>
    <phoneticPr fontId="28"/>
  </si>
  <si>
    <t>設計・施工期間</t>
    <rPh sb="0" eb="2">
      <t>セッケイ</t>
    </rPh>
    <rPh sb="3" eb="5">
      <t>セコウ</t>
    </rPh>
    <rPh sb="5" eb="7">
      <t>キカン</t>
    </rPh>
    <phoneticPr fontId="28"/>
  </si>
  <si>
    <t>３．粗大ごみ処理施設</t>
    <rPh sb="2" eb="4">
      <t>ソダイ</t>
    </rPh>
    <rPh sb="6" eb="10">
      <t>ショリシセツ</t>
    </rPh>
    <phoneticPr fontId="28"/>
  </si>
  <si>
    <t>粗大ごみ処理施設運営業務委託料Ｃ</t>
    <rPh sb="0" eb="2">
      <t>ソダイ</t>
    </rPh>
    <rPh sb="4" eb="8">
      <t>ショリシセツ</t>
    </rPh>
    <rPh sb="8" eb="10">
      <t>ウンエイ</t>
    </rPh>
    <rPh sb="10" eb="12">
      <t>ギョウム</t>
    </rPh>
    <rPh sb="12" eb="15">
      <t>イタクリョウ</t>
    </rPh>
    <phoneticPr fontId="28"/>
  </si>
  <si>
    <t>粗大ごみ処理施設運営業務委託料Ｄ</t>
    <rPh sb="0" eb="2">
      <t>ソダイ</t>
    </rPh>
    <rPh sb="4" eb="8">
      <t>ショリシセツ</t>
    </rPh>
    <rPh sb="8" eb="10">
      <t>ウンエイ</t>
    </rPh>
    <rPh sb="10" eb="12">
      <t>ギョウム</t>
    </rPh>
    <rPh sb="12" eb="15">
      <t>イタクリョウ</t>
    </rPh>
    <phoneticPr fontId="28"/>
  </si>
  <si>
    <t>粗大ごみ処理施設</t>
    <rPh sb="0" eb="2">
      <t>ソダイ</t>
    </rPh>
    <rPh sb="4" eb="8">
      <t>ショリシセツ</t>
    </rPh>
    <phoneticPr fontId="28"/>
  </si>
  <si>
    <t>設計・施工期間</t>
    <rPh sb="3" eb="5">
      <t>セコウ</t>
    </rPh>
    <phoneticPr fontId="28"/>
  </si>
  <si>
    <t>=（a＋b）</t>
    <phoneticPr fontId="28"/>
  </si>
  <si>
    <t>（ =①＋②）</t>
    <phoneticPr fontId="28"/>
  </si>
  <si>
    <t>②　粗大ごみ処理施設　固定費ⅰ　合計</t>
    <rPh sb="2" eb="4">
      <t>ソダイ</t>
    </rPh>
    <rPh sb="6" eb="10">
      <t>ショリシセツ</t>
    </rPh>
    <phoneticPr fontId="28"/>
  </si>
  <si>
    <t>=（a＋b＋c）</t>
    <phoneticPr fontId="28"/>
  </si>
  <si>
    <t>②　粗大ごみ処理施設　固定費ⅱ　合計</t>
    <rPh sb="2" eb="4">
      <t>ソダイ</t>
    </rPh>
    <rPh sb="6" eb="8">
      <t>ショリ</t>
    </rPh>
    <rPh sb="8" eb="10">
      <t>シセツ</t>
    </rPh>
    <rPh sb="11" eb="14">
      <t>コテイヒ</t>
    </rPh>
    <rPh sb="16" eb="18">
      <t>ゴウケイ</t>
    </rPh>
    <phoneticPr fontId="28"/>
  </si>
  <si>
    <t>（ =①＋② ）</t>
    <phoneticPr fontId="28"/>
  </si>
  <si>
    <t>いおう酸化物</t>
    <phoneticPr fontId="28"/>
  </si>
  <si>
    <t>塩化水素</t>
    <rPh sb="0" eb="4">
      <t>エンカスイソ</t>
    </rPh>
    <phoneticPr fontId="28"/>
  </si>
  <si>
    <t>設計・施工
期間</t>
    <rPh sb="0" eb="2">
      <t>セッケイ</t>
    </rPh>
    <rPh sb="3" eb="5">
      <t>セコウ</t>
    </rPh>
    <rPh sb="6" eb="8">
      <t>キカン</t>
    </rPh>
    <phoneticPr fontId="28"/>
  </si>
  <si>
    <t>1時間平均値が基準値を超過した場合、本施設の監視を強化し改善策の検討を開始し、必要に応じ改善策を実施する。</t>
    <phoneticPr fontId="28"/>
  </si>
  <si>
    <t>1時間平均値が左記の基準値を超過した場合、速やかに本施設の運転を停止する。</t>
    <phoneticPr fontId="28"/>
  </si>
  <si>
    <t>1時間平均値が左記の基準を超過した場合、本施設の監視を強化し、改善策を講ずる。なお、バッチ測定の実施及び測定結果の取扱いについては、本組合と協議の上、決定する。</t>
    <phoneticPr fontId="28"/>
  </si>
  <si>
    <t>定期ﾊﾞｯﾁ計測ﾃﾞｰﾀが左記の基準を超過した場合、直ちに3回以上の追加計測を実施する。初回の計測結果を含めた計4回の計測結果のうち、最大値及び最小値を除く平均値が左記の基準値を超過した場合、速やかに本施設の運転を停止する。</t>
    <phoneticPr fontId="28"/>
  </si>
  <si>
    <t>定期ﾊﾞｯﾁ計測ﾃﾞｰﾀが左記の基準を超過した場合、本施設の監視を強化し改善策の検討を開始する。また、直ちに追加計測を実施する。</t>
    <phoneticPr fontId="28"/>
  </si>
  <si>
    <t>定期ﾊﾞｯﾁ計測ﾃﾞｰﾀが左記の基準を超過した場合、速やかに本施設の運転を停止する。</t>
    <phoneticPr fontId="28"/>
  </si>
  <si>
    <t>運転基準値・要監視基準値</t>
    <rPh sb="0" eb="2">
      <t>ウンテン</t>
    </rPh>
    <rPh sb="2" eb="4">
      <t>キジュン</t>
    </rPh>
    <rPh sb="4" eb="5">
      <t>チ</t>
    </rPh>
    <rPh sb="6" eb="7">
      <t>ヨウ</t>
    </rPh>
    <rPh sb="7" eb="9">
      <t>カンシ</t>
    </rPh>
    <rPh sb="9" eb="11">
      <t>キジュン</t>
    </rPh>
    <rPh sb="11" eb="12">
      <t>チ</t>
    </rPh>
    <phoneticPr fontId="28"/>
  </si>
  <si>
    <t>「入札説明書　第３章　２　(2)　ア　(ェ)」に規定する施設の設計・施工実績</t>
    <rPh sb="9" eb="10">
      <t>ショウ</t>
    </rPh>
    <rPh sb="31" eb="33">
      <t>セッケイ</t>
    </rPh>
    <rPh sb="34" eb="36">
      <t>セコウ</t>
    </rPh>
    <rPh sb="36" eb="38">
      <t>ジッセキ</t>
    </rPh>
    <phoneticPr fontId="28"/>
  </si>
  <si>
    <t>「入札説明書　第３章　２　(1)　オ」に規定する施設の施工実績</t>
    <rPh sb="9" eb="10">
      <t>ショウ</t>
    </rPh>
    <rPh sb="27" eb="29">
      <t>セコウ</t>
    </rPh>
    <phoneticPr fontId="28"/>
  </si>
  <si>
    <t>「入札説明書　第３章　２　(2)　イ　(ェ)」に規定する施設の設計・施工実績</t>
    <rPh sb="9" eb="10">
      <t>ショウ</t>
    </rPh>
    <rPh sb="31" eb="33">
      <t>セッケイ</t>
    </rPh>
    <rPh sb="34" eb="38">
      <t>セコウジッセキ</t>
    </rPh>
    <phoneticPr fontId="28"/>
  </si>
  <si>
    <t>様式第9号-5</t>
    <phoneticPr fontId="28"/>
  </si>
  <si>
    <t>入札価格参考資料（設計・施工業務に係る対価）</t>
    <rPh sb="9" eb="11">
      <t>セッケイ</t>
    </rPh>
    <rPh sb="12" eb="14">
      <t>セコウ</t>
    </rPh>
    <phoneticPr fontId="28"/>
  </si>
  <si>
    <t>鯖江広域衛生施設組合新ごみ焼却施設等整備・運営事業技術提案書　　※表紙</t>
    <rPh sb="0" eb="10">
      <t>サバエコウイキエイセイシセツクミアイ</t>
    </rPh>
    <rPh sb="10" eb="11">
      <t>シン</t>
    </rPh>
    <rPh sb="13" eb="20">
      <t>ショウキャクシセツトウセイビ</t>
    </rPh>
    <rPh sb="21" eb="25">
      <t>ウンエイジギョウ</t>
    </rPh>
    <rPh sb="25" eb="27">
      <t>ギジュツ</t>
    </rPh>
    <phoneticPr fontId="28"/>
  </si>
  <si>
    <t>安全・安定な施設　　※表紙</t>
    <rPh sb="0" eb="2">
      <t>アンゼン</t>
    </rPh>
    <rPh sb="3" eb="5">
      <t>アンテイ</t>
    </rPh>
    <phoneticPr fontId="28"/>
  </si>
  <si>
    <t>事故発生防止対策及び事故発生時の対応、受入できない廃棄物混入防止対策</t>
    <rPh sb="0" eb="8">
      <t>ジコハッセイボウシタイサク</t>
    </rPh>
    <rPh sb="8" eb="9">
      <t>オヨ</t>
    </rPh>
    <rPh sb="10" eb="16">
      <t>ジコハッセ</t>
    </rPh>
    <rPh sb="16" eb="18">
      <t>タイオウ</t>
    </rPh>
    <rPh sb="19" eb="21">
      <t>ウケイレ</t>
    </rPh>
    <rPh sb="25" eb="28">
      <t>ハイキブツ</t>
    </rPh>
    <rPh sb="28" eb="30">
      <t>コンニュウ</t>
    </rPh>
    <rPh sb="30" eb="32">
      <t>ボウシ</t>
    </rPh>
    <rPh sb="32" eb="34">
      <t>タイサク</t>
    </rPh>
    <phoneticPr fontId="28"/>
  </si>
  <si>
    <t>周辺環境に配慮した施設　　※表紙</t>
    <rPh sb="0" eb="2">
      <t>シュウヘン</t>
    </rPh>
    <rPh sb="2" eb="4">
      <t>カンキョウ</t>
    </rPh>
    <rPh sb="5" eb="7">
      <t>ハイリョ</t>
    </rPh>
    <rPh sb="9" eb="11">
      <t>シセツ</t>
    </rPh>
    <rPh sb="14" eb="16">
      <t>ヒョウシ</t>
    </rPh>
    <phoneticPr fontId="28"/>
  </si>
  <si>
    <t>本組合の特長及び新ごみ焼却施設の周辺環境と調和した景観デザイン</t>
    <rPh sb="0" eb="3">
      <t>ホンクミアイ</t>
    </rPh>
    <rPh sb="4" eb="6">
      <t>トクチョウ</t>
    </rPh>
    <rPh sb="6" eb="7">
      <t>オヨ</t>
    </rPh>
    <rPh sb="8" eb="9">
      <t>シン</t>
    </rPh>
    <rPh sb="11" eb="15">
      <t>ショウキャクシセツ</t>
    </rPh>
    <rPh sb="16" eb="20">
      <t>シュウヘンカンキョウ</t>
    </rPh>
    <rPh sb="21" eb="23">
      <t>チョウワ</t>
    </rPh>
    <rPh sb="25" eb="27">
      <t>ケイカン</t>
    </rPh>
    <phoneticPr fontId="28"/>
  </si>
  <si>
    <t>災害廃棄物の受け入れに対する取り組み、建築物の構造計画</t>
    <rPh sb="0" eb="5">
      <t>サイガイハイキブツ</t>
    </rPh>
    <rPh sb="6" eb="7">
      <t>ウ</t>
    </rPh>
    <rPh sb="8" eb="9">
      <t>イ</t>
    </rPh>
    <rPh sb="11" eb="12">
      <t>タイ</t>
    </rPh>
    <rPh sb="14" eb="15">
      <t>ト</t>
    </rPh>
    <rPh sb="16" eb="17">
      <t>ク</t>
    </rPh>
    <rPh sb="19" eb="22">
      <t>ケンチクブツ</t>
    </rPh>
    <rPh sb="23" eb="27">
      <t>コウゾウケイカク</t>
    </rPh>
    <phoneticPr fontId="28"/>
  </si>
  <si>
    <t>継続的な防災機能の保持に対する取り組み</t>
    <rPh sb="0" eb="3">
      <t>ケイゾクテキ</t>
    </rPh>
    <phoneticPr fontId="28"/>
  </si>
  <si>
    <t>鯖江広域衛生施設組合新ごみ焼却施設等整備・運営事業添付資料　　※表紙</t>
    <rPh sb="0" eb="10">
      <t>サバエコウイキエイセイシセツクミアイ</t>
    </rPh>
    <rPh sb="10" eb="11">
      <t>シン</t>
    </rPh>
    <rPh sb="13" eb="20">
      <t>ショウキャクシセツトウセイビ</t>
    </rPh>
    <rPh sb="21" eb="25">
      <t>ウンエイジギョウ</t>
    </rPh>
    <rPh sb="25" eb="27">
      <t>テンプ</t>
    </rPh>
    <rPh sb="27" eb="29">
      <t>シリョウ</t>
    </rPh>
    <rPh sb="32" eb="34">
      <t>ヒョウシ</t>
    </rPh>
    <phoneticPr fontId="28"/>
  </si>
  <si>
    <t>②　粗大ごみ処理施設</t>
    <rPh sb="2" eb="4">
      <t>ソダイ</t>
    </rPh>
    <rPh sb="6" eb="8">
      <t>ショリ</t>
    </rPh>
    <rPh sb="8" eb="10">
      <t>シセツ</t>
    </rPh>
    <phoneticPr fontId="28"/>
  </si>
  <si>
    <t>１　焼却施設及び汚泥処理施設運営業務委託料</t>
    <rPh sb="2" eb="6">
      <t>ショウキャクシセツ</t>
    </rPh>
    <rPh sb="6" eb="7">
      <t>オヨ</t>
    </rPh>
    <rPh sb="8" eb="12">
      <t>オデイショリ</t>
    </rPh>
    <rPh sb="12" eb="14">
      <t>シセツ</t>
    </rPh>
    <rPh sb="14" eb="18">
      <t>ウンエイギョウム</t>
    </rPh>
    <rPh sb="18" eb="21">
      <t>イタクリョウ</t>
    </rPh>
    <phoneticPr fontId="28"/>
  </si>
  <si>
    <t>①　焼却施設及び汚泥処理施設</t>
    <rPh sb="2" eb="6">
      <t>ショウキャクシセツ</t>
    </rPh>
    <rPh sb="6" eb="7">
      <t>オヨ</t>
    </rPh>
    <rPh sb="8" eb="14">
      <t>オデイショリシセツ</t>
    </rPh>
    <phoneticPr fontId="28"/>
  </si>
  <si>
    <t>２．焼却施設及び汚泥処理施設</t>
    <rPh sb="2" eb="4">
      <t>ショウキャク</t>
    </rPh>
    <rPh sb="4" eb="6">
      <t>シセツ</t>
    </rPh>
    <rPh sb="6" eb="7">
      <t>オヨ</t>
    </rPh>
    <rPh sb="8" eb="14">
      <t>オデイショリシセツ</t>
    </rPh>
    <phoneticPr fontId="28"/>
  </si>
  <si>
    <t>焼却施設及び汚泥処理施設運営業務委託料Ａ</t>
    <rPh sb="0" eb="4">
      <t>ショウキャクシセツ</t>
    </rPh>
    <rPh sb="4" eb="5">
      <t>オヨ</t>
    </rPh>
    <rPh sb="6" eb="12">
      <t>オデイショリシセツ</t>
    </rPh>
    <rPh sb="12" eb="14">
      <t>ウンエイ</t>
    </rPh>
    <rPh sb="14" eb="16">
      <t>ギョウム</t>
    </rPh>
    <rPh sb="16" eb="19">
      <t>イタクリョウ</t>
    </rPh>
    <phoneticPr fontId="28"/>
  </si>
  <si>
    <t>焼却施設及び汚泥処理施設運営業務委託料Ｂ</t>
    <rPh sb="0" eb="4">
      <t>ショウキャクシセツ</t>
    </rPh>
    <rPh sb="4" eb="5">
      <t>オヨ</t>
    </rPh>
    <rPh sb="6" eb="12">
      <t>オデイショリシセツ</t>
    </rPh>
    <rPh sb="12" eb="14">
      <t>ウンエイ</t>
    </rPh>
    <rPh sb="14" eb="16">
      <t>ギョウム</t>
    </rPh>
    <rPh sb="16" eb="19">
      <t>イタクリョウ</t>
    </rPh>
    <phoneticPr fontId="28"/>
  </si>
  <si>
    <t>①　焼却施設及び汚泥処理施設　固定費ⅰ　合計</t>
    <rPh sb="6" eb="7">
      <t>オヨ</t>
    </rPh>
    <rPh sb="8" eb="14">
      <t>オデイショリシセツ</t>
    </rPh>
    <phoneticPr fontId="28"/>
  </si>
  <si>
    <t>①　焼却施設及び汚泥処理施設　固定費ⅱ　合計</t>
    <rPh sb="2" eb="6">
      <t>ショウキャクシセツ</t>
    </rPh>
    <rPh sb="6" eb="7">
      <t>オヨ</t>
    </rPh>
    <rPh sb="8" eb="14">
      <t>オデイショリシセツ</t>
    </rPh>
    <rPh sb="15" eb="18">
      <t>コテイヒ</t>
    </rPh>
    <rPh sb="20" eb="22">
      <t>ゴウケイ</t>
    </rPh>
    <phoneticPr fontId="28"/>
  </si>
  <si>
    <t>①　焼却施設及び汚泥処理施設　固定費ⅲ　合計</t>
    <rPh sb="2" eb="6">
      <t>ショウキャクシセツ</t>
    </rPh>
    <rPh sb="6" eb="7">
      <t>オヨ</t>
    </rPh>
    <rPh sb="8" eb="14">
      <t>オデイショリシセツ</t>
    </rPh>
    <rPh sb="15" eb="18">
      <t>コテイヒ</t>
    </rPh>
    <rPh sb="20" eb="22">
      <t>ゴウケイ</t>
    </rPh>
    <phoneticPr fontId="28"/>
  </si>
  <si>
    <t>②　粗大ごみ処理施設　固定費ⅲ　合計</t>
    <rPh sb="2" eb="4">
      <t>ソダイ</t>
    </rPh>
    <rPh sb="6" eb="10">
      <t>ショリシセツ</t>
    </rPh>
    <rPh sb="11" eb="14">
      <t>コテイヒ</t>
    </rPh>
    <rPh sb="16" eb="18">
      <t>ゴウケイ</t>
    </rPh>
    <phoneticPr fontId="28"/>
  </si>
  <si>
    <t>変動費（業務委託料Ｂ／焼却施設及び汚泥処理施設）</t>
    <rPh sb="0" eb="3">
      <t>ヘンドウヒ</t>
    </rPh>
    <rPh sb="11" eb="15">
      <t>ショウキャクシセツ</t>
    </rPh>
    <rPh sb="15" eb="16">
      <t>オヨ</t>
    </rPh>
    <rPh sb="17" eb="23">
      <t>オデイショリシセツ</t>
    </rPh>
    <phoneticPr fontId="28"/>
  </si>
  <si>
    <t>変動費（業務委託料Ｄ／粗大ごみ処理施設）</t>
    <rPh sb="0" eb="3">
      <t>ヘンドウヒ</t>
    </rPh>
    <rPh sb="11" eb="13">
      <t>ソダイ</t>
    </rPh>
    <rPh sb="15" eb="19">
      <t>ショリシセツ</t>
    </rPh>
    <phoneticPr fontId="28"/>
  </si>
  <si>
    <t>焼却施設及び汚泥処理施設</t>
    <rPh sb="0" eb="4">
      <t>ショウキャクシセツ</t>
    </rPh>
    <rPh sb="4" eb="5">
      <t>オヨ</t>
    </rPh>
    <rPh sb="6" eb="12">
      <t>オデイショリシセツ</t>
    </rPh>
    <phoneticPr fontId="28"/>
  </si>
  <si>
    <t>粗大ごみ処理施設</t>
    <rPh sb="0" eb="2">
      <t>ソダイ</t>
    </rPh>
    <rPh sb="4" eb="8">
      <t>ショリシセツ</t>
    </rPh>
    <phoneticPr fontId="28"/>
  </si>
  <si>
    <t>変動費　計</t>
    <rPh sb="0" eb="3">
      <t>ヘンドウヒ</t>
    </rPh>
    <rPh sb="4" eb="5">
      <t>ケイ</t>
    </rPh>
    <phoneticPr fontId="28"/>
  </si>
  <si>
    <t>焼却施設及び汚泥処理施設</t>
    <rPh sb="0" eb="2">
      <t>ショウキャク</t>
    </rPh>
    <rPh sb="2" eb="4">
      <t>シセツ</t>
    </rPh>
    <rPh sb="4" eb="5">
      <t>オヨ</t>
    </rPh>
    <rPh sb="6" eb="12">
      <t>オデイショリシセツ</t>
    </rPh>
    <phoneticPr fontId="28"/>
  </si>
  <si>
    <t>粗大ごみ・不燃ごみ処理系列</t>
    <rPh sb="0" eb="2">
      <t>ソダイ</t>
    </rPh>
    <rPh sb="5" eb="7">
      <t>フネン</t>
    </rPh>
    <rPh sb="9" eb="13">
      <t>ショリケイレツ</t>
    </rPh>
    <phoneticPr fontId="28"/>
  </si>
  <si>
    <t>集じん・脱臭設備</t>
    <rPh sb="0" eb="1">
      <t>シュウ</t>
    </rPh>
    <rPh sb="4" eb="8">
      <t>ダッシュウセツビ</t>
    </rPh>
    <phoneticPr fontId="28"/>
  </si>
  <si>
    <t>給水設備</t>
    <rPh sb="0" eb="4">
      <t>キュウスイセツビ</t>
    </rPh>
    <phoneticPr fontId="28"/>
  </si>
  <si>
    <t>排水処理設備</t>
    <rPh sb="0" eb="4">
      <t>ハイスイショリ</t>
    </rPh>
    <rPh sb="4" eb="6">
      <t>セツビ</t>
    </rPh>
    <phoneticPr fontId="28"/>
  </si>
  <si>
    <t>計装設備</t>
    <rPh sb="0" eb="4">
      <t>ケイソウセツビ</t>
    </rPh>
    <phoneticPr fontId="28"/>
  </si>
  <si>
    <t>焼却施設及び汚泥処理施設・粗大ごみ処理施設共通</t>
    <rPh sb="0" eb="4">
      <t>ショウキャクシセツ</t>
    </rPh>
    <rPh sb="4" eb="5">
      <t>オヨ</t>
    </rPh>
    <rPh sb="6" eb="12">
      <t>オデイショリシセツ</t>
    </rPh>
    <rPh sb="13" eb="15">
      <t>ソダイ</t>
    </rPh>
    <rPh sb="17" eb="21">
      <t>ショリシセツ</t>
    </rPh>
    <rPh sb="21" eb="23">
      <t>キョウツウ</t>
    </rPh>
    <phoneticPr fontId="28"/>
  </si>
  <si>
    <t>設計・施工業務　計（①+②）</t>
    <rPh sb="0" eb="2">
      <t>セッケイ</t>
    </rPh>
    <rPh sb="3" eb="5">
      <t>セコウ</t>
    </rPh>
    <rPh sb="5" eb="7">
      <t>ギョウム</t>
    </rPh>
    <rPh sb="8" eb="9">
      <t>ケイ</t>
    </rPh>
    <phoneticPr fontId="28"/>
  </si>
  <si>
    <t>運営業務委託料Ｄ</t>
    <rPh sb="0" eb="2">
      <t>ウンエイ</t>
    </rPh>
    <rPh sb="2" eb="4">
      <t>ギョウム</t>
    </rPh>
    <rPh sb="4" eb="7">
      <t>イタクリョウ</t>
    </rPh>
    <phoneticPr fontId="28"/>
  </si>
  <si>
    <t>様式第5号-2</t>
    <phoneticPr fontId="28"/>
  </si>
  <si>
    <t>様式第5号-1</t>
    <phoneticPr fontId="28"/>
  </si>
  <si>
    <t>予定する建設事業者の構成（全体ＪＶ）</t>
    <rPh sb="13" eb="15">
      <t>ゼンタイ</t>
    </rPh>
    <phoneticPr fontId="28"/>
  </si>
  <si>
    <t>本施設の建築物の設計・施工を行う者の構成（建築ＪＶ）</t>
    <rPh sb="0" eb="3">
      <t>ホンシセツ</t>
    </rPh>
    <rPh sb="4" eb="7">
      <t>ケンチクブツ</t>
    </rPh>
    <rPh sb="8" eb="10">
      <t>セッケイ</t>
    </rPh>
    <rPh sb="11" eb="13">
      <t>セコウ</t>
    </rPh>
    <rPh sb="14" eb="15">
      <t>オコナ</t>
    </rPh>
    <rPh sb="16" eb="17">
      <t>モノ</t>
    </rPh>
    <rPh sb="18" eb="20">
      <t>コウセイ</t>
    </rPh>
    <rPh sb="21" eb="23">
      <t>ケンチク</t>
    </rPh>
    <phoneticPr fontId="28"/>
  </si>
  <si>
    <t>１</t>
    <phoneticPr fontId="28"/>
  </si>
  <si>
    <t>２</t>
    <phoneticPr fontId="28"/>
  </si>
  <si>
    <t>３</t>
    <phoneticPr fontId="28"/>
  </si>
  <si>
    <t>①　焼却施設及び汚泥処理施設運営業務委託料</t>
    <rPh sb="2" eb="6">
      <t>ショウキャクシセツ</t>
    </rPh>
    <rPh sb="6" eb="7">
      <t>オヨ</t>
    </rPh>
    <rPh sb="8" eb="14">
      <t>オデイショリシセツ</t>
    </rPh>
    <rPh sb="14" eb="20">
      <t>ウンエイギョウムイタク</t>
    </rPh>
    <rPh sb="20" eb="21">
      <t>リョウ</t>
    </rPh>
    <phoneticPr fontId="28"/>
  </si>
  <si>
    <t>②　粗大ごみ処理施設運営業務委託料</t>
    <rPh sb="2" eb="4">
      <t>ソダイ</t>
    </rPh>
    <rPh sb="6" eb="10">
      <t>ショリシセツ</t>
    </rPh>
    <rPh sb="10" eb="16">
      <t>ウンエイギョウムイタク</t>
    </rPh>
    <rPh sb="16" eb="17">
      <t>リョウ</t>
    </rPh>
    <phoneticPr fontId="28"/>
  </si>
  <si>
    <t>運営事業者への支払額（=①+②）</t>
    <rPh sb="0" eb="5">
      <t>ウンエイジギョウシャ</t>
    </rPh>
    <rPh sb="7" eb="10">
      <t>シハライガク</t>
    </rPh>
    <phoneticPr fontId="28"/>
  </si>
  <si>
    <t>組合の事業者への支払額（=１+２）</t>
    <rPh sb="0" eb="2">
      <t>クミアイ</t>
    </rPh>
    <rPh sb="3" eb="6">
      <t>ジギョウシャ</t>
    </rPh>
    <rPh sb="8" eb="10">
      <t>シハライ</t>
    </rPh>
    <rPh sb="10" eb="11">
      <t>ガク</t>
    </rPh>
    <phoneticPr fontId="28"/>
  </si>
  <si>
    <t>改定指数（提案）</t>
    <phoneticPr fontId="28"/>
  </si>
  <si>
    <t>様式第12号</t>
    <phoneticPr fontId="28"/>
  </si>
  <si>
    <t>社会貢献・地域貢献　　※表紙</t>
    <rPh sb="0" eb="4">
      <t>シャカイコウケン</t>
    </rPh>
    <rPh sb="5" eb="9">
      <t>チイキコウケン</t>
    </rPh>
    <rPh sb="12" eb="14">
      <t>ヒョウシ</t>
    </rPh>
    <phoneticPr fontId="28"/>
  </si>
  <si>
    <t>様式第16号-6-2（別紙1）</t>
    <rPh sb="11" eb="13">
      <t>ベッシ</t>
    </rPh>
    <phoneticPr fontId="28"/>
  </si>
  <si>
    <t>様式第16号-6-2（別紙1）</t>
    <phoneticPr fontId="28"/>
  </si>
  <si>
    <t>①地元企業及び地元企業等への工事発注</t>
    <rPh sb="1" eb="3">
      <t>ジモト</t>
    </rPh>
    <rPh sb="3" eb="5">
      <t>キギョウ</t>
    </rPh>
    <rPh sb="5" eb="6">
      <t>オヨ</t>
    </rPh>
    <rPh sb="7" eb="12">
      <t>ジモトキギョウトウ</t>
    </rPh>
    <rPh sb="14" eb="16">
      <t>コウジ</t>
    </rPh>
    <rPh sb="16" eb="18">
      <t>ハッチュウ</t>
    </rPh>
    <phoneticPr fontId="28"/>
  </si>
  <si>
    <t>④運営・維持管理期間中の地域企業の活用
（地元企業等への発注）</t>
    <rPh sb="1" eb="3">
      <t>ウンエイ</t>
    </rPh>
    <rPh sb="4" eb="6">
      <t>イジ</t>
    </rPh>
    <rPh sb="6" eb="8">
      <t>カンリ</t>
    </rPh>
    <rPh sb="8" eb="10">
      <t>キカン</t>
    </rPh>
    <rPh sb="10" eb="11">
      <t>チュウ</t>
    </rPh>
    <rPh sb="12" eb="14">
      <t>チイキ</t>
    </rPh>
    <rPh sb="14" eb="16">
      <t>キギョウ</t>
    </rPh>
    <rPh sb="17" eb="19">
      <t>カツヨウ</t>
    </rPh>
    <rPh sb="21" eb="23">
      <t>ジモト</t>
    </rPh>
    <rPh sb="23" eb="25">
      <t>キギョウ</t>
    </rPh>
    <rPh sb="25" eb="26">
      <t>トウ</t>
    </rPh>
    <rPh sb="28" eb="30">
      <t>ハッチュウ</t>
    </rPh>
    <phoneticPr fontId="28"/>
  </si>
  <si>
    <t>②地域の企業活用、
資材調達
(地元企業等への発注)</t>
    <rPh sb="1" eb="3">
      <t>チイキ</t>
    </rPh>
    <rPh sb="4" eb="6">
      <t>キギョウ</t>
    </rPh>
    <rPh sb="6" eb="8">
      <t>カツヨウ</t>
    </rPh>
    <rPh sb="10" eb="12">
      <t>シザイ</t>
    </rPh>
    <rPh sb="12" eb="14">
      <t>チョウタツ</t>
    </rPh>
    <rPh sb="16" eb="18">
      <t>ジモト</t>
    </rPh>
    <rPh sb="18" eb="20">
      <t>キギョウ</t>
    </rPh>
    <rPh sb="20" eb="21">
      <t>トウ</t>
    </rPh>
    <rPh sb="23" eb="25">
      <t>ハッチュウ</t>
    </rPh>
    <phoneticPr fontId="28"/>
  </si>
  <si>
    <t>鯖江広域衛生施設組合　管理者　佐々木　勝久　様</t>
    <rPh sb="0" eb="10">
      <t>サバエコウイキエイセイシセツクミアイ</t>
    </rPh>
    <rPh sb="11" eb="14">
      <t>カンリシャ</t>
    </rPh>
    <rPh sb="15" eb="18">
      <t>ササキ</t>
    </rPh>
    <rPh sb="19" eb="21">
      <t>カツヒサ</t>
    </rPh>
    <rPh sb="22" eb="23">
      <t>サマ</t>
    </rPh>
    <phoneticPr fontId="28"/>
  </si>
  <si>
    <t>鯖江広域衛生施設組合　管理者　佐々木　勝久　様</t>
    <rPh sb="13" eb="14">
      <t>シャ</t>
    </rPh>
    <phoneticPr fontId="28"/>
  </si>
  <si>
    <r>
      <t>μg/m</t>
    </r>
    <r>
      <rPr>
        <vertAlign val="superscript"/>
        <sz val="10.5"/>
        <rFont val="ＭＳ Ｐゴシック"/>
        <family val="3"/>
        <charset val="128"/>
      </rPr>
      <t>3</t>
    </r>
    <r>
      <rPr>
        <sz val="10.5"/>
        <rFont val="ＭＳ Ｐゴシック"/>
        <family val="3"/>
        <charset val="128"/>
      </rPr>
      <t>N</t>
    </r>
    <phoneticPr fontId="28"/>
  </si>
  <si>
    <t>地元貢献金額割合</t>
    <rPh sb="0" eb="6">
      <t>ジモトコウケンキンガク</t>
    </rPh>
    <rPh sb="6" eb="8">
      <t>ワリアイ</t>
    </rPh>
    <phoneticPr fontId="28"/>
  </si>
  <si>
    <t>（Excel版）</t>
    <rPh sb="6" eb="7">
      <t>バン</t>
    </rPh>
    <phoneticPr fontId="6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</si>
</sst>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6" formatCode="&quot;¥&quot;#,##0;[Red]&quot;¥&quot;\-#,##0"/>
    <numFmt numFmtId="41" formatCode="_ * #,##0_ ;_ * \-#,##0_ ;_ * &quot;-&quot;_ ;_ @_ "/>
    <numFmt numFmtId="43" formatCode="_ * #,##0.00_ ;_ * \-#,##0.00_ ;_ * &quot;-&quot;??_ ;_ @_ "/>
    <numFmt numFmtId="176" formatCode="#,##0_ "/>
    <numFmt numFmtId="177" formatCode="0.0%"/>
    <numFmt numFmtId="178" formatCode="#,##0_ ;[Red]\-#,##0\ "/>
    <numFmt numFmtId="179" formatCode="#,##0_);[Red]\(#,##0\)"/>
    <numFmt numFmtId="180" formatCode="0_ "/>
    <numFmt numFmtId="181" formatCode="0_);[Red]\(0\)"/>
    <numFmt numFmtId="182" formatCode="#,##0.0_);[Red]\(#,##0.0\)"/>
    <numFmt numFmtId="183" formatCode="&quot;φ&quot;0.0"/>
    <numFmt numFmtId="184" formatCode="_(&quot;$&quot;* #,##0_);_(&quot;$&quot;* \(#,##0\);_(&quot;$&quot;* &quot;-&quot;_);_(@_)"/>
    <numFmt numFmtId="185" formatCode="&quot;,L&quot;0"/>
    <numFmt numFmtId="186" formatCode="0.0&quot;t&quot;"/>
    <numFmt numFmtId="187" formatCode="#,##0&quot; $&quot;;[Red]\-#,##0&quot; $&quot;"/>
    <numFmt numFmtId="188" formatCode="hh:mm\ \T\K"/>
    <numFmt numFmtId="189" formatCode="#,##0;[Red]&quot;▲&quot;* #,##0;\-\-"/>
    <numFmt numFmtId="190" formatCode="[$-411]gggee&quot;年&quot;m&quot;月&quot;d&quot;日 (        )&quot;"/>
    <numFmt numFmtId="191" formatCode="&quot;塔&quot;&quot;屋&quot;\ #\ &quot;階&quot;"/>
    <numFmt numFmtId="192" formatCode="0&quot; m2  x&quot;"/>
    <numFmt numFmtId="193" formatCode="#,##0.0000;[Red]\-#,##0.0000"/>
    <numFmt numFmtId="194" formatCode="[$-411]gggee&quot;年&quot;m&quot;月&quot;d&quot;日 (     )&quot;"/>
    <numFmt numFmtId="195" formatCode="General_)"/>
    <numFmt numFmtId="196" formatCode="#\ &quot;日&quot;&quot;　&quot;&quot;間&quot;"/>
    <numFmt numFmtId="197" formatCode="_(&quot;$&quot;* #,##0.0_);_(&quot;$&quot;* \(#,##0.0\);_(&quot;$&quot;* &quot;-&quot;??_);_(@_)"/>
    <numFmt numFmtId="198" formatCode="\(#,###&quot;/&quot;&quot;坪&quot;\)"/>
    <numFmt numFmtId="199" formatCode="\(##.#&quot;人/月&quot;\)"/>
    <numFmt numFmtId="200" formatCode="[$-411]gggee&quot;年&quot;m&quot;月&quot;d&quot;日&quot;\ h:mm"/>
    <numFmt numFmtId="201" formatCode="#,##0.0\ "/>
    <numFmt numFmtId="202" formatCode="#,##0\ \ "/>
    <numFmt numFmtId="203" formatCode="#,##0.00_);[Red]\(#,##0.00\)"/>
    <numFmt numFmtId="204" formatCode="#,###&quot;kW&quot;"/>
  </numFmts>
  <fonts count="10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5"/>
      <name val="明朝"/>
      <family val="1"/>
      <charset val="128"/>
    </font>
    <font>
      <sz val="10"/>
      <name val="MS Sans Serif"/>
      <family val="2"/>
    </font>
    <font>
      <b/>
      <sz val="12"/>
      <name val="Arial"/>
      <family val="2"/>
    </font>
    <font>
      <sz val="10"/>
      <name val="Arial"/>
      <family val="2"/>
    </font>
    <font>
      <sz val="14"/>
      <name val="System"/>
      <family val="2"/>
    </font>
    <font>
      <b/>
      <sz val="11"/>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8"/>
      <name val="ＭＳ 明朝"/>
      <family val="1"/>
      <charset val="128"/>
    </font>
    <font>
      <b/>
      <sz val="14"/>
      <name val="ＭＳ 明朝"/>
      <family val="1"/>
      <charset val="128"/>
    </font>
    <font>
      <b/>
      <sz val="11"/>
      <name val="ＭＳ 明朝"/>
      <family val="1"/>
      <charset val="128"/>
    </font>
    <font>
      <sz val="10"/>
      <name val="ＭＳ 明朝"/>
      <family val="1"/>
      <charset val="128"/>
    </font>
    <font>
      <sz val="9"/>
      <name val="ＭＳ 明朝"/>
      <family val="1"/>
      <charset val="128"/>
    </font>
    <font>
      <sz val="10"/>
      <color indexed="10"/>
      <name val="ＭＳ 明朝"/>
      <family val="1"/>
      <charset val="128"/>
    </font>
    <font>
      <sz val="12"/>
      <name val="ＭＳ Ｐゴシック"/>
      <family val="3"/>
      <charset val="128"/>
    </font>
    <font>
      <sz val="11"/>
      <name val="Century"/>
      <family val="1"/>
    </font>
    <font>
      <b/>
      <sz val="14"/>
      <name val="ＭＳ ゴシック"/>
      <family val="3"/>
      <charset val="128"/>
    </font>
    <font>
      <b/>
      <sz val="11"/>
      <name val="ＭＳ ゴシック"/>
      <family val="3"/>
      <charset val="128"/>
    </font>
    <font>
      <sz val="14"/>
      <name val="ＭＳ 明朝"/>
      <family val="1"/>
      <charset val="128"/>
    </font>
    <font>
      <sz val="9"/>
      <name val="ＭＳ Ｐ明朝"/>
      <family val="1"/>
      <charset val="128"/>
    </font>
    <font>
      <sz val="10"/>
      <name val="ＭＳ ゴシック"/>
      <family val="3"/>
      <charset val="128"/>
    </font>
    <font>
      <b/>
      <sz val="11"/>
      <name val="ＭＳ Ｐゴシック"/>
      <family val="3"/>
      <charset val="128"/>
    </font>
    <font>
      <sz val="10"/>
      <name val="ＭＳ Ｐゴシック"/>
      <family val="3"/>
      <charset val="128"/>
    </font>
    <font>
      <i/>
      <sz val="10"/>
      <name val="ＭＳ Ｐ明朝"/>
      <family val="1"/>
      <charset val="128"/>
    </font>
    <font>
      <sz val="10"/>
      <name val="ＭＳ Ｐ明朝"/>
      <family val="1"/>
      <charset val="128"/>
    </font>
    <font>
      <b/>
      <sz val="10"/>
      <name val="ＭＳ Ｐゴシック"/>
      <family val="3"/>
      <charset val="128"/>
    </font>
    <font>
      <sz val="9"/>
      <name val="ＭＳ ゴシック"/>
      <family val="3"/>
      <charset val="128"/>
    </font>
    <font>
      <sz val="9"/>
      <name val="ＭＳ Ｐゴシック"/>
      <family val="3"/>
      <charset val="128"/>
    </font>
    <font>
      <sz val="14"/>
      <name val="ＭＳ ゴシック"/>
      <family val="3"/>
      <charset val="128"/>
    </font>
    <font>
      <sz val="11"/>
      <name val="ＭＳ ゴシック"/>
      <family val="3"/>
      <charset val="128"/>
    </font>
    <font>
      <sz val="11"/>
      <name val="ＭＳ Ｐ明朝"/>
      <family val="1"/>
      <charset val="128"/>
    </font>
    <font>
      <sz val="12"/>
      <name val="ＭＳ Ｐ明朝"/>
      <family val="1"/>
      <charset val="128"/>
    </font>
    <font>
      <sz val="10"/>
      <name val="Century"/>
      <family val="1"/>
    </font>
    <font>
      <b/>
      <sz val="14"/>
      <name val="ＭＳ Ｐ明朝"/>
      <family val="1"/>
      <charset val="128"/>
    </font>
    <font>
      <sz val="14"/>
      <name val="ＭＳ Ｐ明朝"/>
      <family val="1"/>
      <charset val="128"/>
    </font>
    <font>
      <b/>
      <sz val="10"/>
      <name val="ＭＳ Ｐ明朝"/>
      <family val="1"/>
      <charset val="128"/>
    </font>
    <font>
      <sz val="8"/>
      <name val="ＭＳ Ｐ明朝"/>
      <family val="1"/>
      <charset val="128"/>
    </font>
    <font>
      <b/>
      <sz val="11"/>
      <name val="ＭＳ Ｐ明朝"/>
      <family val="1"/>
      <charset val="128"/>
    </font>
    <font>
      <sz val="12"/>
      <name val="ＭＳ ゴシック"/>
      <family val="3"/>
      <charset val="128"/>
    </font>
    <font>
      <sz val="22"/>
      <name val="ＭＳ ゴシック"/>
      <family val="3"/>
      <charset val="128"/>
    </font>
    <font>
      <i/>
      <sz val="10"/>
      <name val="ＭＳ Ｐゴシック"/>
      <family val="3"/>
      <charset val="128"/>
    </font>
    <font>
      <sz val="6"/>
      <name val="ＭＳ 明朝"/>
      <family val="1"/>
      <charset val="128"/>
    </font>
    <font>
      <sz val="16"/>
      <name val="ＭＳ ゴシック"/>
      <family val="3"/>
      <charset val="128"/>
    </font>
    <font>
      <sz val="20"/>
      <name val="ＭＳ ゴシック"/>
      <family val="3"/>
      <charset val="128"/>
    </font>
    <font>
      <b/>
      <sz val="9"/>
      <name val="ＭＳ Ｐ明朝"/>
      <family val="1"/>
      <charset val="128"/>
    </font>
    <font>
      <sz val="10"/>
      <color indexed="8"/>
      <name val="ＭＳ Ｐゴシック"/>
      <family val="3"/>
      <charset val="128"/>
    </font>
    <font>
      <sz val="10"/>
      <name val="ＭＳ Ｐゴシック"/>
      <family val="3"/>
      <charset val="128"/>
    </font>
    <font>
      <b/>
      <sz val="12"/>
      <name val="ＭＳ 明朝"/>
      <family val="1"/>
      <charset val="128"/>
    </font>
    <font>
      <sz val="9"/>
      <name val="Times New Roman"/>
      <family val="1"/>
    </font>
    <font>
      <sz val="8"/>
      <name val="Arial"/>
      <family val="2"/>
    </font>
    <font>
      <sz val="8"/>
      <color indexed="16"/>
      <name val="Century Schoolbook"/>
      <family val="1"/>
    </font>
    <font>
      <b/>
      <i/>
      <sz val="10"/>
      <name val="Times New Roman"/>
      <family val="1"/>
    </font>
    <font>
      <b/>
      <sz val="9"/>
      <name val="Times New Roman"/>
      <family val="1"/>
    </font>
    <font>
      <u/>
      <sz val="10"/>
      <name val="ＭＳ Ｐ明朝"/>
      <family val="1"/>
      <charset val="128"/>
    </font>
    <font>
      <u/>
      <sz val="12"/>
      <name val="ＭＳ 明朝"/>
      <family val="1"/>
      <charset val="128"/>
    </font>
    <font>
      <sz val="14"/>
      <color indexed="8"/>
      <name val="ＭＳ Ｐゴシック"/>
      <family val="3"/>
      <charset val="128"/>
    </font>
    <font>
      <sz val="10"/>
      <color indexed="8"/>
      <name val="ＭＳ Ｐゴシック"/>
      <family val="3"/>
      <charset val="128"/>
    </font>
    <font>
      <sz val="11"/>
      <color theme="1"/>
      <name val="ＭＳ Ｐゴシック"/>
      <family val="3"/>
      <charset val="128"/>
      <scheme val="minor"/>
    </font>
    <font>
      <sz val="10"/>
      <name val="Times New Roman"/>
      <family val="1"/>
    </font>
    <font>
      <sz val="11"/>
      <name val="明朝"/>
      <family val="1"/>
      <charset val="128"/>
    </font>
    <font>
      <b/>
      <sz val="12"/>
      <name val="Helv"/>
      <family val="2"/>
    </font>
    <font>
      <sz val="12"/>
      <name val="Helv"/>
      <family val="2"/>
    </font>
    <font>
      <sz val="10"/>
      <color indexed="8"/>
      <name val="Arial"/>
      <family val="2"/>
    </font>
    <font>
      <u/>
      <sz val="10"/>
      <color indexed="14"/>
      <name val="MS Sans Serif"/>
      <family val="2"/>
    </font>
    <font>
      <b/>
      <sz val="11"/>
      <name val="Arial"/>
      <family val="2"/>
    </font>
    <font>
      <u/>
      <sz val="8"/>
      <color indexed="12"/>
      <name val="Times New Roman"/>
      <family val="1"/>
    </font>
    <font>
      <b/>
      <sz val="10"/>
      <name val="Arial"/>
      <family val="2"/>
    </font>
    <font>
      <b/>
      <sz val="10"/>
      <name val="MS Sans Serif"/>
      <family val="2"/>
    </font>
    <font>
      <sz val="10"/>
      <name val="Helv"/>
      <family val="2"/>
    </font>
    <font>
      <sz val="11"/>
      <color indexed="8"/>
      <name val="FC丸ゴシック体-L"/>
      <family val="3"/>
      <charset val="128"/>
    </font>
    <font>
      <sz val="14"/>
      <name val="System"/>
      <family val="2"/>
    </font>
    <font>
      <sz val="10.5"/>
      <name val="ＭＳ 明朝"/>
      <family val="1"/>
      <charset val="128"/>
    </font>
    <font>
      <b/>
      <sz val="10"/>
      <name val="ＭＳ 明朝"/>
      <family val="1"/>
      <charset val="128"/>
    </font>
    <font>
      <sz val="10.5"/>
      <name val="ＭＳ Ｐゴシック"/>
      <family val="3"/>
      <charset val="128"/>
    </font>
    <font>
      <vertAlign val="superscript"/>
      <sz val="10.5"/>
      <name val="ＭＳ Ｐゴシック"/>
      <family val="3"/>
      <charset val="128"/>
    </font>
    <font>
      <sz val="11"/>
      <color theme="1"/>
      <name val="ＭＳ Ｐゴシック"/>
      <family val="2"/>
      <charset val="128"/>
      <scheme val="minor"/>
    </font>
    <font>
      <b/>
      <sz val="9"/>
      <color indexed="81"/>
      <name val="ＭＳ Ｐゴシック"/>
      <family val="3"/>
      <charset val="128"/>
    </font>
    <font>
      <b/>
      <sz val="16"/>
      <name val="ＭＳ ゴシック"/>
      <family val="3"/>
      <charset val="128"/>
    </font>
    <font>
      <strike/>
      <sz val="10"/>
      <name val="ＭＳ 明朝"/>
      <family val="1"/>
      <charset val="128"/>
    </font>
    <font>
      <b/>
      <sz val="10"/>
      <name val="ＭＳ 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55"/>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2"/>
      </patternFill>
    </fill>
    <fill>
      <patternFill patternType="solid">
        <fgColor indexed="15"/>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indexed="10"/>
        <bgColor indexed="64"/>
      </patternFill>
    </fill>
    <fill>
      <patternFill patternType="mediumGray">
        <fgColor indexed="22"/>
      </patternFill>
    </fill>
    <fill>
      <patternFill patternType="solid">
        <fgColor indexed="13"/>
        <bgColor indexed="64"/>
      </patternFill>
    </fill>
  </fills>
  <borders count="26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right/>
      <top/>
      <bottom style="thin">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medium">
        <color indexed="64"/>
      </right>
      <top/>
      <bottom style="hair">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dashed">
        <color indexed="64"/>
      </top>
      <bottom style="dashed">
        <color indexed="64"/>
      </bottom>
      <diagonal/>
    </border>
    <border>
      <left/>
      <right style="thin">
        <color indexed="64"/>
      </right>
      <top/>
      <bottom style="hair">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top style="thin">
        <color indexed="64"/>
      </top>
      <bottom style="dashed">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dashed">
        <color indexed="64"/>
      </top>
      <bottom style="dashed">
        <color indexed="64"/>
      </bottom>
      <diagonal/>
    </border>
    <border>
      <left/>
      <right/>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medium">
        <color indexed="64"/>
      </right>
      <top style="medium">
        <color indexed="64"/>
      </top>
      <bottom style="dashed">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right style="thin">
        <color indexed="64"/>
      </right>
      <top style="thin">
        <color indexed="64"/>
      </top>
      <bottom/>
      <diagonal/>
    </border>
    <border>
      <left/>
      <right/>
      <top style="medium">
        <color indexed="64"/>
      </top>
      <bottom style="dashed">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bottom style="hair">
        <color indexed="64"/>
      </bottom>
      <diagonal/>
    </border>
    <border>
      <left style="medium">
        <color indexed="64"/>
      </left>
      <right/>
      <top style="medium">
        <color indexed="64"/>
      </top>
      <bottom style="dashed">
        <color indexed="64"/>
      </bottom>
      <diagonal/>
    </border>
    <border>
      <left style="thin">
        <color indexed="64"/>
      </left>
      <right/>
      <top style="medium">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bottom style="dashed">
        <color indexed="64"/>
      </bottom>
      <diagonal/>
    </border>
    <border>
      <left/>
      <right style="medium">
        <color indexed="64"/>
      </right>
      <top/>
      <bottom style="dashed">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medium">
        <color indexed="64"/>
      </left>
      <right style="medium">
        <color indexed="64"/>
      </right>
      <top/>
      <bottom style="dott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bottom style="medium">
        <color indexed="64"/>
      </bottom>
      <diagonal/>
    </border>
    <border>
      <left/>
      <right/>
      <top style="dashed">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dashed">
        <color indexed="64"/>
      </top>
      <bottom style="thin">
        <color indexed="64"/>
      </bottom>
      <diagonal/>
    </border>
    <border>
      <left/>
      <right style="medium">
        <color indexed="64"/>
      </right>
      <top style="thin">
        <color indexed="64"/>
      </top>
      <bottom style="dashed">
        <color indexed="64"/>
      </bottom>
      <diagonal/>
    </border>
    <border>
      <left style="medium">
        <color indexed="64"/>
      </left>
      <right style="thin">
        <color indexed="64"/>
      </right>
      <top style="medium">
        <color indexed="64"/>
      </top>
      <bottom/>
      <diagonal/>
    </border>
    <border>
      <left style="hair">
        <color indexed="64"/>
      </left>
      <right/>
      <top style="hair">
        <color indexed="64"/>
      </top>
      <bottom style="thin">
        <color indexed="64"/>
      </bottom>
      <diagonal/>
    </border>
    <border>
      <left style="thin">
        <color indexed="64"/>
      </left>
      <right style="double">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right style="medium">
        <color indexed="64"/>
      </right>
      <top style="medium">
        <color indexed="64"/>
      </top>
      <bottom style="hair">
        <color indexed="64"/>
      </bottom>
      <diagonal/>
    </border>
    <border>
      <left style="thin">
        <color indexed="64"/>
      </left>
      <right style="double">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medium">
        <color indexed="64"/>
      </right>
      <top/>
      <bottom/>
      <diagonal/>
    </border>
    <border>
      <left/>
      <right style="medium">
        <color indexed="64"/>
      </right>
      <top style="hair">
        <color indexed="64"/>
      </top>
      <bottom style="hair">
        <color indexed="64"/>
      </bottom>
      <diagonal/>
    </border>
    <border>
      <left style="thin">
        <color indexed="64"/>
      </left>
      <right style="double">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hair">
        <color indexed="64"/>
      </top>
      <bottom style="medium">
        <color indexed="64"/>
      </bottom>
      <diagonal/>
    </border>
    <border>
      <left style="thin">
        <color indexed="64"/>
      </left>
      <right style="double">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double">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dashed">
        <color indexed="64"/>
      </top>
      <bottom style="double">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diagonalUp="1">
      <left style="medium">
        <color indexed="64"/>
      </left>
      <right/>
      <top/>
      <bottom/>
      <diagonal style="hair">
        <color indexed="64"/>
      </diagonal>
    </border>
    <border diagonalUp="1">
      <left style="thin">
        <color indexed="64"/>
      </left>
      <right style="thin">
        <color indexed="64"/>
      </right>
      <top/>
      <bottom/>
      <diagonal style="hair">
        <color indexed="64"/>
      </diagonal>
    </border>
    <border diagonalUp="1">
      <left/>
      <right/>
      <top/>
      <bottom/>
      <diagonal style="hair">
        <color indexed="64"/>
      </diagonal>
    </border>
    <border diagonalUp="1">
      <left style="thin">
        <color indexed="64"/>
      </left>
      <right style="medium">
        <color indexed="64"/>
      </right>
      <top/>
      <bottom/>
      <diagonal style="hair">
        <color indexed="64"/>
      </diagonal>
    </border>
    <border diagonalUp="1">
      <left style="medium">
        <color indexed="64"/>
      </left>
      <right/>
      <top style="thin">
        <color indexed="64"/>
      </top>
      <bottom style="medium">
        <color indexed="64"/>
      </bottom>
      <diagonal style="hair">
        <color indexed="64"/>
      </diagonal>
    </border>
    <border diagonalUp="1">
      <left style="thin">
        <color indexed="64"/>
      </left>
      <right style="thin">
        <color indexed="64"/>
      </right>
      <top style="thin">
        <color indexed="64"/>
      </top>
      <bottom style="medium">
        <color indexed="64"/>
      </bottom>
      <diagonal style="hair">
        <color indexed="64"/>
      </diagonal>
    </border>
    <border>
      <left style="thin">
        <color indexed="64"/>
      </left>
      <right style="medium">
        <color indexed="64"/>
      </right>
      <top style="medium">
        <color indexed="64"/>
      </top>
      <bottom/>
      <diagonal/>
    </border>
    <border>
      <left/>
      <right style="thin">
        <color indexed="64"/>
      </right>
      <top style="thin">
        <color indexed="64"/>
      </top>
      <bottom style="dashed">
        <color indexed="64"/>
      </bottom>
      <diagonal/>
    </border>
    <border>
      <left style="medium">
        <color indexed="8"/>
      </left>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s>
  <cellStyleXfs count="185">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177" fontId="5" fillId="0" borderId="0" applyFill="0" applyBorder="0" applyAlignment="0"/>
    <xf numFmtId="0" fontId="71" fillId="0" borderId="0">
      <alignment horizontal="left"/>
    </xf>
    <xf numFmtId="38" fontId="72" fillId="16"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10" fontId="72" fillId="17" borderId="3" applyNumberFormat="0" applyBorder="0" applyAlignment="0" applyProtection="0"/>
    <xf numFmtId="187" fontId="45" fillId="0" borderId="0"/>
    <xf numFmtId="10" fontId="8" fillId="0" borderId="0" applyFont="0" applyFill="0" applyBorder="0" applyAlignment="0" applyProtection="0"/>
    <xf numFmtId="4" fontId="71" fillId="0" borderId="0">
      <alignment horizontal="right"/>
    </xf>
    <xf numFmtId="4" fontId="73" fillId="0" borderId="0">
      <alignment horizontal="right"/>
    </xf>
    <xf numFmtId="0" fontId="9" fillId="0" borderId="0"/>
    <xf numFmtId="0" fontId="74" fillId="0" borderId="0">
      <alignment horizontal="left"/>
    </xf>
    <xf numFmtId="0" fontId="10" fillId="0" borderId="0"/>
    <xf numFmtId="0" fontId="75" fillId="0" borderId="0">
      <alignment horizont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1" borderId="0" applyNumberFormat="0" applyBorder="0" applyAlignment="0" applyProtection="0">
      <alignment vertical="center"/>
    </xf>
    <xf numFmtId="0" fontId="52" fillId="22" borderId="4" applyBorder="0" applyAlignment="0">
      <protection locked="0"/>
    </xf>
    <xf numFmtId="6" fontId="14" fillId="0" borderId="0" applyFont="0" applyFill="0" applyBorder="0" applyAlignment="0" applyProtection="0"/>
    <xf numFmtId="184" fontId="8" fillId="0" borderId="0" applyFont="0" applyFill="0" applyBorder="0" applyAlignment="0" applyProtection="0"/>
    <xf numFmtId="183" fontId="45" fillId="0" borderId="0" applyFont="0" applyFill="0" applyBorder="0" applyAlignment="0" applyProtection="0"/>
    <xf numFmtId="184" fontId="8"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184" fontId="8" fillId="0" borderId="0" applyFont="0" applyFill="0" applyBorder="0" applyAlignment="0" applyProtection="0"/>
    <xf numFmtId="183" fontId="45" fillId="0" borderId="0" applyFont="0" applyFill="0" applyBorder="0" applyAlignment="0" applyProtection="0"/>
    <xf numFmtId="184" fontId="8"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0" fontId="11" fillId="0" borderId="0" applyNumberFormat="0" applyFill="0" applyBorder="0" applyAlignment="0" applyProtection="0">
      <alignment vertical="center"/>
    </xf>
    <xf numFmtId="0" fontId="12" fillId="23" borderId="5" applyNumberFormat="0" applyAlignment="0" applyProtection="0">
      <alignment vertical="center"/>
    </xf>
    <xf numFmtId="0" fontId="13" fillId="24" borderId="0" applyNumberFormat="0" applyBorder="0" applyAlignment="0" applyProtection="0">
      <alignment vertical="center"/>
    </xf>
    <xf numFmtId="9" fontId="14" fillId="0" borderId="0" applyFont="0" applyFill="0" applyBorder="0" applyAlignment="0" applyProtection="0"/>
    <xf numFmtId="0" fontId="52" fillId="25" borderId="0" applyNumberFormat="0" applyBorder="0" applyAlignment="0">
      <protection locked="0"/>
    </xf>
    <xf numFmtId="0" fontId="14" fillId="26" borderId="6" applyNumberFormat="0" applyFont="0" applyAlignment="0" applyProtection="0">
      <alignment vertical="center"/>
    </xf>
    <xf numFmtId="0" fontId="16" fillId="0" borderId="7" applyNumberFormat="0" applyFill="0" applyAlignment="0" applyProtection="0">
      <alignment vertical="center"/>
    </xf>
    <xf numFmtId="0" fontId="17" fillId="3" borderId="0" applyNumberFormat="0" applyBorder="0" applyAlignment="0" applyProtection="0">
      <alignment vertical="center"/>
    </xf>
    <xf numFmtId="0" fontId="18" fillId="27" borderId="8" applyNumberFormat="0" applyAlignment="0" applyProtection="0">
      <alignment vertical="center"/>
    </xf>
    <xf numFmtId="0" fontId="19" fillId="0" borderId="0" applyNumberFormat="0" applyFill="0" applyBorder="0" applyAlignment="0" applyProtection="0">
      <alignment vertical="center"/>
    </xf>
    <xf numFmtId="43" fontId="8" fillId="0" borderId="0" applyFont="0" applyFill="0" applyBorder="0" applyAlignment="0" applyProtection="0"/>
    <xf numFmtId="41" fontId="8" fillId="0" borderId="0" applyFont="0" applyFill="0" applyBorder="0" applyAlignment="0" applyProtection="0"/>
    <xf numFmtId="38" fontId="14" fillId="0" borderId="0" applyFont="0" applyFill="0" applyBorder="0" applyAlignment="0" applyProtection="0"/>
    <xf numFmtId="38" fontId="3" fillId="0" borderId="0" applyFont="0" applyFill="0" applyBorder="0" applyAlignment="0" applyProtection="0">
      <alignment vertical="center"/>
    </xf>
    <xf numFmtId="38" fontId="68" fillId="0" borderId="0" applyFont="0" applyFill="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54" fillId="0" borderId="0">
      <alignment vertical="top"/>
    </xf>
    <xf numFmtId="0" fontId="76" fillId="0" borderId="0"/>
    <xf numFmtId="0" fontId="23" fillId="0" borderId="12" applyNumberFormat="0" applyFill="0" applyAlignment="0" applyProtection="0">
      <alignment vertical="center"/>
    </xf>
    <xf numFmtId="0" fontId="24" fillId="27" borderId="13" applyNumberFormat="0" applyAlignment="0" applyProtection="0">
      <alignment vertical="center"/>
    </xf>
    <xf numFmtId="0" fontId="25" fillId="0" borderId="0" applyNumberFormat="0" applyFill="0" applyBorder="0" applyAlignment="0" applyProtection="0">
      <alignment vertical="center"/>
    </xf>
    <xf numFmtId="0" fontId="52" fillId="22" borderId="14" applyBorder="0" applyAlignment="0">
      <alignment horizontal="centerContinuous" vertical="center" wrapText="1"/>
    </xf>
    <xf numFmtId="185" fontId="45" fillId="0" borderId="0" applyFont="0" applyFill="0" applyBorder="0" applyAlignment="0" applyProtection="0"/>
    <xf numFmtId="186" fontId="45" fillId="0" borderId="0" applyFont="0" applyFill="0" applyBorder="0" applyAlignment="0" applyProtection="0"/>
    <xf numFmtId="0" fontId="26" fillId="7" borderId="8" applyNumberFormat="0" applyAlignment="0" applyProtection="0">
      <alignment vertical="center"/>
    </xf>
    <xf numFmtId="0" fontId="52" fillId="28" borderId="0" applyNumberFormat="0" applyBorder="0" applyAlignment="0">
      <protection locked="0"/>
    </xf>
    <xf numFmtId="0" fontId="14" fillId="0" borderId="0">
      <alignment vertical="center"/>
    </xf>
    <xf numFmtId="0" fontId="14" fillId="0" borderId="0">
      <alignment vertical="center"/>
    </xf>
    <xf numFmtId="0" fontId="80"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9" fillId="0" borderId="0"/>
    <xf numFmtId="0" fontId="30" fillId="0" borderId="0">
      <alignment vertical="center"/>
    </xf>
    <xf numFmtId="0" fontId="14" fillId="0" borderId="0"/>
    <xf numFmtId="188" fontId="30" fillId="0" borderId="0"/>
    <xf numFmtId="0" fontId="69" fillId="0" borderId="0"/>
    <xf numFmtId="0" fontId="27" fillId="4" borderId="0" applyNumberFormat="0" applyBorder="0" applyAlignment="0" applyProtection="0">
      <alignment vertical="center"/>
    </xf>
    <xf numFmtId="189" fontId="81" fillId="0" borderId="0" applyFill="0" applyBorder="0" applyProtection="0"/>
    <xf numFmtId="9" fontId="8" fillId="22" borderId="0"/>
    <xf numFmtId="0" fontId="82" fillId="0" borderId="0" applyFont="0" applyFill="0" applyBorder="0" applyAlignment="0" applyProtection="0">
      <alignment horizontal="right"/>
    </xf>
    <xf numFmtId="190" fontId="30" fillId="0" borderId="0" applyFill="0" applyBorder="0" applyAlignment="0"/>
    <xf numFmtId="191" fontId="30" fillId="0" borderId="0" applyFill="0" applyBorder="0" applyAlignment="0"/>
    <xf numFmtId="192" fontId="14" fillId="0" borderId="0" applyFill="0" applyBorder="0" applyAlignment="0"/>
    <xf numFmtId="193" fontId="30" fillId="0" borderId="0" applyFill="0" applyBorder="0" applyAlignment="0"/>
    <xf numFmtId="190" fontId="29" fillId="0" borderId="0" applyFill="0" applyBorder="0" applyAlignment="0"/>
    <xf numFmtId="194" fontId="30" fillId="0" borderId="0" applyFill="0" applyBorder="0" applyAlignment="0"/>
    <xf numFmtId="190" fontId="30" fillId="0" borderId="0" applyFill="0" applyBorder="0" applyAlignment="0"/>
    <xf numFmtId="195" fontId="83" fillId="0" borderId="0"/>
    <xf numFmtId="195" fontId="84" fillId="0" borderId="0"/>
    <xf numFmtId="195" fontId="84" fillId="0" borderId="0"/>
    <xf numFmtId="195" fontId="84" fillId="0" borderId="0"/>
    <xf numFmtId="195" fontId="84" fillId="0" borderId="0"/>
    <xf numFmtId="195" fontId="84" fillId="0" borderId="0"/>
    <xf numFmtId="195" fontId="84" fillId="0" borderId="0"/>
    <xf numFmtId="195" fontId="84" fillId="0" borderId="0"/>
    <xf numFmtId="0" fontId="8" fillId="0" borderId="0" applyFont="0" applyFill="0" applyBorder="0" applyAlignment="0" applyProtection="0"/>
    <xf numFmtId="190" fontId="29" fillId="0" borderId="0" applyFont="0" applyFill="0" applyBorder="0" applyAlignment="0" applyProtection="0"/>
    <xf numFmtId="196" fontId="30" fillId="0" borderId="0" applyFont="0" applyFill="0" applyBorder="0" applyAlignment="0" applyProtection="0"/>
    <xf numFmtId="0" fontId="8" fillId="0" borderId="0" applyFont="0" applyFill="0" applyBorder="0" applyAlignment="0" applyProtection="0"/>
    <xf numFmtId="190" fontId="30" fillId="0" borderId="0" applyFont="0" applyFill="0" applyBorder="0" applyAlignment="0" applyProtection="0"/>
    <xf numFmtId="194" fontId="30" fillId="0" borderId="0" applyFont="0" applyFill="0" applyBorder="0" applyAlignment="0" applyProtection="0"/>
    <xf numFmtId="14" fontId="85" fillId="0" borderId="0" applyFill="0" applyBorder="0" applyAlignment="0"/>
    <xf numFmtId="190" fontId="29" fillId="0" borderId="0" applyFill="0" applyBorder="0" applyAlignment="0"/>
    <xf numFmtId="190" fontId="30" fillId="0" borderId="0" applyFill="0" applyBorder="0" applyAlignment="0"/>
    <xf numFmtId="190" fontId="29" fillId="0" borderId="0" applyFill="0" applyBorder="0" applyAlignment="0"/>
    <xf numFmtId="194" fontId="30" fillId="0" borderId="0" applyFill="0" applyBorder="0" applyAlignment="0"/>
    <xf numFmtId="190" fontId="30" fillId="0" borderId="0" applyFill="0" applyBorder="0" applyAlignment="0"/>
    <xf numFmtId="0" fontId="86" fillId="0" borderId="0" applyNumberFormat="0" applyFill="0" applyBorder="0" applyAlignment="0" applyProtection="0"/>
    <xf numFmtId="197" fontId="87" fillId="0" borderId="0" applyNumberFormat="0" applyFill="0" applyBorder="0" applyProtection="0">
      <alignment horizontal="right"/>
    </xf>
    <xf numFmtId="0" fontId="88" fillId="0" borderId="0" applyNumberFormat="0" applyFill="0" applyBorder="0" applyAlignment="0" applyProtection="0">
      <alignment vertical="top"/>
      <protection locked="0"/>
    </xf>
    <xf numFmtId="190" fontId="29" fillId="0" borderId="0" applyFill="0" applyBorder="0" applyAlignment="0"/>
    <xf numFmtId="190" fontId="30" fillId="0" borderId="0" applyFill="0" applyBorder="0" applyAlignment="0"/>
    <xf numFmtId="190" fontId="29" fillId="0" borderId="0" applyFill="0" applyBorder="0" applyAlignment="0"/>
    <xf numFmtId="194" fontId="30" fillId="0" borderId="0" applyFill="0" applyBorder="0" applyAlignment="0"/>
    <xf numFmtId="190" fontId="30" fillId="0" borderId="0" applyFill="0" applyBorder="0" applyAlignment="0"/>
    <xf numFmtId="0" fontId="8" fillId="0" borderId="0"/>
    <xf numFmtId="0" fontId="8" fillId="16" borderId="0" applyNumberFormat="0" applyFont="0" applyBorder="0" applyAlignment="0"/>
    <xf numFmtId="196" fontId="29" fillId="0" borderId="0" applyFont="0" applyFill="0" applyBorder="0" applyAlignment="0" applyProtection="0"/>
    <xf numFmtId="190" fontId="29" fillId="0" borderId="0" applyFont="0" applyFill="0" applyBorder="0" applyAlignment="0" applyProtection="0"/>
    <xf numFmtId="177" fontId="8" fillId="0" borderId="0" applyFont="0" applyFill="0" applyBorder="0" applyAlignment="0" applyProtection="0"/>
    <xf numFmtId="193" fontId="30" fillId="0" borderId="0" applyFont="0" applyFill="0" applyBorder="0" applyAlignment="0" applyProtection="0"/>
    <xf numFmtId="196" fontId="30" fillId="0" borderId="0" applyFont="0" applyFill="0" applyBorder="0" applyAlignment="0" applyProtection="0"/>
    <xf numFmtId="198" fontId="30" fillId="0" borderId="0" applyFont="0" applyFill="0" applyBorder="0" applyAlignment="0" applyProtection="0"/>
    <xf numFmtId="190" fontId="29" fillId="0" borderId="0" applyFill="0" applyBorder="0" applyAlignment="0"/>
    <xf numFmtId="190" fontId="30" fillId="0" borderId="0" applyFill="0" applyBorder="0" applyAlignment="0"/>
    <xf numFmtId="190" fontId="29" fillId="0" borderId="0" applyFill="0" applyBorder="0" applyAlignment="0"/>
    <xf numFmtId="194" fontId="30" fillId="0" borderId="0" applyFill="0" applyBorder="0" applyAlignment="0"/>
    <xf numFmtId="190" fontId="30" fillId="0" borderId="0" applyFill="0" applyBorder="0" applyAlignment="0"/>
    <xf numFmtId="0" fontId="89" fillId="33" borderId="0" applyNumberFormat="0" applyBorder="0" applyAlignment="0" applyProtection="0"/>
    <xf numFmtId="0" fontId="6" fillId="0" borderId="0" applyNumberFormat="0" applyFont="0" applyFill="0" applyBorder="0" applyAlignment="0" applyProtection="0">
      <alignment horizontal="left"/>
    </xf>
    <xf numFmtId="15" fontId="6" fillId="0" borderId="0" applyFont="0" applyFill="0" applyBorder="0" applyAlignment="0" applyProtection="0"/>
    <xf numFmtId="4" fontId="6" fillId="0" borderId="0" applyFont="0" applyFill="0" applyBorder="0" applyAlignment="0" applyProtection="0"/>
    <xf numFmtId="0" fontId="90" fillId="0" borderId="27">
      <alignment horizontal="center"/>
    </xf>
    <xf numFmtId="3" fontId="6" fillId="0" borderId="0" applyFont="0" applyFill="0" applyBorder="0" applyAlignment="0" applyProtection="0"/>
    <xf numFmtId="0" fontId="6" fillId="34" borderId="0" applyNumberFormat="0" applyFont="0" applyBorder="0" applyAlignment="0" applyProtection="0"/>
    <xf numFmtId="0" fontId="8" fillId="25" borderId="0" applyNumberFormat="0" applyBorder="0" applyProtection="0">
      <alignment vertical="top" wrapText="1"/>
    </xf>
    <xf numFmtId="49" fontId="85" fillId="0" borderId="0" applyFill="0" applyBorder="0" applyAlignment="0"/>
    <xf numFmtId="198" fontId="30" fillId="0" borderId="0" applyFill="0" applyBorder="0" applyAlignment="0"/>
    <xf numFmtId="199" fontId="30" fillId="0" borderId="0" applyFill="0" applyBorder="0" applyAlignment="0"/>
    <xf numFmtId="49" fontId="8" fillId="35" borderId="0" applyFont="0" applyBorder="0" applyAlignment="0" applyProtection="0"/>
    <xf numFmtId="200" fontId="29" fillId="0" borderId="0" applyFont="0" applyFill="0" applyBorder="0" applyAlignment="0" applyProtection="0"/>
    <xf numFmtId="194" fontId="29" fillId="0" borderId="0" applyFont="0" applyFill="0" applyBorder="0" applyAlignment="0" applyProtection="0"/>
    <xf numFmtId="201" fontId="30" fillId="0" borderId="0" applyFont="0" applyFill="0" applyBorder="0" applyAlignment="0" applyProtection="0"/>
    <xf numFmtId="202" fontId="30" fillId="0" borderId="0" applyFont="0" applyFill="0" applyBorder="0" applyAlignment="0" applyProtection="0"/>
    <xf numFmtId="9" fontId="14" fillId="0" borderId="0" applyFont="0" applyFill="0" applyBorder="0" applyAlignment="0" applyProtection="0"/>
    <xf numFmtId="0" fontId="91" fillId="0" borderId="0"/>
    <xf numFmtId="41" fontId="8" fillId="0" borderId="0" applyFont="0" applyFill="0" applyBorder="0" applyAlignment="0" applyProtection="0"/>
    <xf numFmtId="4" fontId="91" fillId="0" borderId="0" applyFont="0" applyFill="0" applyBorder="0" applyAlignment="0" applyProtection="0"/>
    <xf numFmtId="0" fontId="92" fillId="0" borderId="19">
      <alignment vertical="center"/>
    </xf>
    <xf numFmtId="40" fontId="51" fillId="0" borderId="0" applyFont="0" applyFill="0" applyAlignment="0" applyProtection="0"/>
    <xf numFmtId="0" fontId="8" fillId="0" borderId="0" applyFont="0" applyFill="0" applyBorder="0" applyAlignment="0" applyProtection="0"/>
    <xf numFmtId="0" fontId="8" fillId="0" borderId="0" applyFont="0" applyFill="0" applyBorder="0" applyAlignment="0" applyProtection="0"/>
    <xf numFmtId="0" fontId="14" fillId="0" borderId="0">
      <alignment vertical="center"/>
    </xf>
    <xf numFmtId="0" fontId="93" fillId="0" borderId="0"/>
    <xf numFmtId="38" fontId="14" fillId="0" borderId="0" applyFont="0" applyFill="0" applyBorder="0" applyAlignment="0" applyProtection="0"/>
    <xf numFmtId="38" fontId="98" fillId="0" borderId="0" applyFont="0" applyFill="0" applyBorder="0" applyAlignment="0" applyProtection="0">
      <alignment vertical="center"/>
    </xf>
    <xf numFmtId="0" fontId="14" fillId="0" borderId="0"/>
    <xf numFmtId="0" fontId="45" fillId="0" borderId="0"/>
    <xf numFmtId="38" fontId="2" fillId="0" borderId="0" applyFont="0" applyFill="0" applyBorder="0" applyAlignment="0" applyProtection="0">
      <alignment vertical="center"/>
    </xf>
    <xf numFmtId="0" fontId="45" fillId="0" borderId="0"/>
    <xf numFmtId="38" fontId="2" fillId="0" borderId="0" applyFont="0" applyFill="0" applyBorder="0" applyAlignment="0" applyProtection="0">
      <alignment vertical="center"/>
    </xf>
    <xf numFmtId="0" fontId="29" fillId="0" borderId="0"/>
    <xf numFmtId="6" fontId="14"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477">
    <xf numFmtId="0" fontId="0" fillId="0" borderId="0" xfId="0"/>
    <xf numFmtId="49" fontId="66" fillId="0" borderId="0" xfId="91" applyNumberFormat="1" applyFont="1" applyAlignment="1">
      <alignment horizontal="center" vertical="center"/>
    </xf>
    <xf numFmtId="0" fontId="65" fillId="0" borderId="0" xfId="91" applyFont="1" applyAlignment="1">
      <alignment horizontal="center" vertical="center"/>
    </xf>
    <xf numFmtId="0" fontId="66" fillId="0" borderId="0" xfId="91" applyFont="1" applyAlignment="1">
      <alignment horizontal="center" vertical="center"/>
    </xf>
    <xf numFmtId="0" fontId="29" fillId="29" borderId="0" xfId="0" applyFont="1" applyFill="1" applyAlignment="1">
      <alignment horizontal="left" vertical="center"/>
    </xf>
    <xf numFmtId="0" fontId="30" fillId="29" borderId="0" xfId="0" applyFont="1" applyFill="1" applyAlignment="1">
      <alignment horizontal="left"/>
    </xf>
    <xf numFmtId="0" fontId="30" fillId="29" borderId="0" xfId="0" applyFont="1" applyFill="1" applyAlignment="1">
      <alignment horizontal="left" vertical="center"/>
    </xf>
    <xf numFmtId="49" fontId="30" fillId="29" borderId="0" xfId="0" applyNumberFormat="1" applyFont="1" applyFill="1" applyAlignment="1">
      <alignment horizontal="left" vertical="center"/>
    </xf>
    <xf numFmtId="0" fontId="31" fillId="29" borderId="0" xfId="0" applyFont="1" applyFill="1" applyAlignment="1">
      <alignment vertical="center" wrapText="1"/>
    </xf>
    <xf numFmtId="0" fontId="30" fillId="29" borderId="0" xfId="0" applyFont="1" applyFill="1" applyAlignment="1">
      <alignment horizontal="left" vertical="center" wrapText="1"/>
    </xf>
    <xf numFmtId="0" fontId="32" fillId="29" borderId="0" xfId="0" applyFont="1" applyFill="1" applyAlignment="1">
      <alignment horizontal="center" vertical="center" wrapText="1"/>
    </xf>
    <xf numFmtId="0" fontId="33" fillId="29" borderId="0" xfId="0" applyFont="1" applyFill="1" applyAlignment="1">
      <alignment horizontal="center" vertical="center" wrapText="1"/>
    </xf>
    <xf numFmtId="49" fontId="29" fillId="29" borderId="0" xfId="0" applyNumberFormat="1" applyFont="1" applyFill="1" applyAlignment="1">
      <alignment horizontal="right" vertical="center" wrapText="1"/>
    </xf>
    <xf numFmtId="49" fontId="29" fillId="29" borderId="0" xfId="0" applyNumberFormat="1" applyFont="1" applyFill="1" applyAlignment="1">
      <alignment horizontal="left" vertical="center"/>
    </xf>
    <xf numFmtId="49" fontId="30" fillId="29" borderId="0" xfId="0" applyNumberFormat="1" applyFont="1" applyFill="1" applyAlignment="1">
      <alignment horizontal="left"/>
    </xf>
    <xf numFmtId="0" fontId="31" fillId="29" borderId="0" xfId="0" applyFont="1" applyFill="1" applyAlignment="1">
      <alignment wrapText="1"/>
    </xf>
    <xf numFmtId="0" fontId="30" fillId="29" borderId="0" xfId="0" applyFont="1" applyFill="1" applyAlignment="1">
      <alignment horizontal="left" wrapText="1"/>
    </xf>
    <xf numFmtId="0" fontId="29" fillId="0" borderId="0" xfId="0" applyFont="1" applyAlignment="1">
      <alignment vertical="center"/>
    </xf>
    <xf numFmtId="0" fontId="29" fillId="29" borderId="0" xfId="0" applyFont="1" applyFill="1" applyAlignment="1">
      <alignment horizontal="center" vertical="center"/>
    </xf>
    <xf numFmtId="0" fontId="33" fillId="0" borderId="15" xfId="0" applyFont="1" applyFill="1" applyBorder="1" applyAlignment="1">
      <alignment horizontal="center" vertical="center" wrapText="1"/>
    </xf>
    <xf numFmtId="49" fontId="33" fillId="0" borderId="16" xfId="0" applyNumberFormat="1"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5" fillId="29" borderId="0" xfId="0" applyFont="1" applyFill="1"/>
    <xf numFmtId="0" fontId="36" fillId="29" borderId="20" xfId="0" applyFont="1" applyFill="1" applyBorder="1" applyAlignment="1">
      <alignment vertical="center" wrapText="1"/>
    </xf>
    <xf numFmtId="0" fontId="34" fillId="29" borderId="21" xfId="0" applyFont="1" applyFill="1" applyBorder="1" applyAlignment="1">
      <alignment horizontal="center" vertical="center" wrapText="1"/>
    </xf>
    <xf numFmtId="49" fontId="34" fillId="29" borderId="3" xfId="0" applyNumberFormat="1" applyFont="1" applyFill="1" applyBorder="1" applyAlignment="1">
      <alignment horizontal="center" vertical="center" wrapText="1"/>
    </xf>
    <xf numFmtId="0" fontId="34" fillId="29" borderId="22" xfId="0" applyFont="1" applyFill="1" applyBorder="1" applyAlignment="1">
      <alignment vertical="center" wrapText="1"/>
    </xf>
    <xf numFmtId="0" fontId="34" fillId="29" borderId="23" xfId="0" applyFont="1" applyFill="1" applyBorder="1" applyAlignment="1">
      <alignment horizontal="center" vertical="center" wrapText="1"/>
    </xf>
    <xf numFmtId="49" fontId="34" fillId="29" borderId="24" xfId="0" applyNumberFormat="1" applyFont="1" applyFill="1" applyBorder="1" applyAlignment="1">
      <alignment horizontal="center" vertical="center" wrapText="1"/>
    </xf>
    <xf numFmtId="0" fontId="34" fillId="29" borderId="25" xfId="0" applyFont="1" applyFill="1" applyBorder="1" applyAlignment="1">
      <alignment vertical="center" wrapText="1"/>
    </xf>
    <xf numFmtId="0" fontId="31" fillId="29" borderId="0" xfId="0" applyFont="1" applyFill="1" applyBorder="1" applyAlignment="1">
      <alignment horizontal="center" vertical="top" wrapText="1"/>
    </xf>
    <xf numFmtId="49" fontId="31" fillId="29" borderId="0" xfId="0" applyNumberFormat="1" applyFont="1" applyFill="1" applyBorder="1" applyAlignment="1">
      <alignment horizontal="center" vertical="top"/>
    </xf>
    <xf numFmtId="0" fontId="31" fillId="29" borderId="0" xfId="0" applyFont="1" applyFill="1" applyBorder="1" applyAlignment="1">
      <alignment vertical="top" wrapText="1"/>
    </xf>
    <xf numFmtId="0" fontId="35" fillId="29" borderId="0" xfId="0" applyFont="1" applyFill="1" applyBorder="1" applyAlignment="1">
      <alignment vertical="top" wrapText="1"/>
    </xf>
    <xf numFmtId="0" fontId="35" fillId="29" borderId="0" xfId="0" applyFont="1" applyFill="1" applyBorder="1" applyAlignment="1">
      <alignment horizontal="center" vertical="top" wrapText="1"/>
    </xf>
    <xf numFmtId="49" fontId="35" fillId="29" borderId="0" xfId="0" applyNumberFormat="1" applyFont="1" applyFill="1" applyBorder="1" applyAlignment="1">
      <alignment horizontal="center" vertical="top"/>
    </xf>
    <xf numFmtId="0" fontId="35" fillId="29" borderId="0" xfId="0" applyFont="1" applyFill="1" applyBorder="1" applyAlignment="1">
      <alignment horizontal="center" vertical="top"/>
    </xf>
    <xf numFmtId="0" fontId="35" fillId="29" borderId="0" xfId="0" applyFont="1" applyFill="1" applyAlignment="1">
      <alignment horizontal="center" vertical="top"/>
    </xf>
    <xf numFmtId="0" fontId="35" fillId="29" borderId="0" xfId="0" applyFont="1" applyFill="1" applyAlignment="1">
      <alignment horizontal="center"/>
    </xf>
    <xf numFmtId="49" fontId="35" fillId="29" borderId="0" xfId="0" applyNumberFormat="1" applyFont="1" applyFill="1" applyAlignment="1">
      <alignment horizontal="center"/>
    </xf>
    <xf numFmtId="0" fontId="35" fillId="29" borderId="0" xfId="0" applyFont="1" applyFill="1" applyAlignment="1">
      <alignment wrapText="1"/>
    </xf>
    <xf numFmtId="0" fontId="37" fillId="0" borderId="0" xfId="0" applyFont="1" applyAlignment="1">
      <alignment horizontal="left" vertical="center"/>
    </xf>
    <xf numFmtId="0" fontId="37" fillId="29" borderId="0" xfId="0" applyFont="1" applyFill="1" applyAlignment="1">
      <alignment horizontal="left" vertical="center"/>
    </xf>
    <xf numFmtId="0" fontId="38" fillId="29" borderId="0" xfId="0" applyFont="1" applyFill="1" applyAlignment="1">
      <alignment vertical="center"/>
    </xf>
    <xf numFmtId="0" fontId="40" fillId="0" borderId="0" xfId="0" applyFont="1" applyAlignment="1">
      <alignment horizontal="center" vertical="center"/>
    </xf>
    <xf numFmtId="0" fontId="40" fillId="29" borderId="0" xfId="0" applyFont="1" applyFill="1" applyAlignment="1">
      <alignment horizontal="center" vertical="center"/>
    </xf>
    <xf numFmtId="0" fontId="41" fillId="29" borderId="0" xfId="0" applyFont="1" applyFill="1" applyAlignment="1">
      <alignment horizontal="centerContinuous"/>
    </xf>
    <xf numFmtId="0" fontId="42" fillId="29" borderId="0" xfId="0" applyFont="1" applyFill="1"/>
    <xf numFmtId="0" fontId="33" fillId="29" borderId="0" xfId="0" applyFont="1" applyFill="1" applyAlignment="1">
      <alignment horizontal="center" vertical="center"/>
    </xf>
    <xf numFmtId="0" fontId="0" fillId="29" borderId="0" xfId="0" applyFill="1" applyAlignment="1">
      <alignment horizontal="center" vertical="center"/>
    </xf>
    <xf numFmtId="0" fontId="43" fillId="29" borderId="0" xfId="0" applyFont="1" applyFill="1" applyAlignment="1">
      <alignment horizontal="right" vertical="center"/>
    </xf>
    <xf numFmtId="0" fontId="42" fillId="29" borderId="0" xfId="0" applyFont="1" applyFill="1" applyBorder="1" applyAlignment="1"/>
    <xf numFmtId="0" fontId="44" fillId="29" borderId="0" xfId="0" applyFont="1" applyFill="1" applyBorder="1" applyAlignment="1">
      <alignment horizontal="center" vertical="center"/>
    </xf>
    <xf numFmtId="0" fontId="42" fillId="29" borderId="0" xfId="0" applyFont="1" applyFill="1" applyBorder="1"/>
    <xf numFmtId="0" fontId="42" fillId="29" borderId="26" xfId="0" applyFont="1" applyFill="1" applyBorder="1"/>
    <xf numFmtId="0" fontId="42" fillId="29" borderId="0" xfId="0" applyFont="1" applyFill="1" applyBorder="1" applyAlignment="1">
      <alignment vertical="center"/>
    </xf>
    <xf numFmtId="3" fontId="34" fillId="29" borderId="0" xfId="64" applyNumberFormat="1" applyFont="1" applyFill="1"/>
    <xf numFmtId="0" fontId="34" fillId="29" borderId="0" xfId="0" applyFont="1" applyFill="1" applyAlignment="1">
      <alignment vertical="center"/>
    </xf>
    <xf numFmtId="3" fontId="49" fillId="29" borderId="0" xfId="64" applyNumberFormat="1" applyFont="1" applyFill="1" applyBorder="1" applyAlignment="1">
      <alignment horizontal="center" vertical="center"/>
    </xf>
    <xf numFmtId="0" fontId="49" fillId="29" borderId="0" xfId="0" applyFont="1" applyFill="1" applyAlignment="1"/>
    <xf numFmtId="0" fontId="34" fillId="29" borderId="0" xfId="0" applyFont="1" applyFill="1"/>
    <xf numFmtId="0" fontId="0" fillId="0" borderId="0" xfId="0" applyAlignment="1">
      <alignment horizontal="left" vertical="center"/>
    </xf>
    <xf numFmtId="3" fontId="50" fillId="29" borderId="0" xfId="64" applyNumberFormat="1" applyFont="1" applyFill="1"/>
    <xf numFmtId="3" fontId="51" fillId="29" borderId="0" xfId="64" applyNumberFormat="1" applyFont="1" applyFill="1" applyAlignment="1"/>
    <xf numFmtId="3" fontId="45" fillId="29" borderId="0" xfId="64" applyNumberFormat="1" applyFont="1" applyFill="1"/>
    <xf numFmtId="0" fontId="52" fillId="29" borderId="0" xfId="0" applyFont="1" applyFill="1" applyAlignment="1">
      <alignment horizontal="center"/>
    </xf>
    <xf numFmtId="0" fontId="52" fillId="29" borderId="0" xfId="0" applyFont="1" applyFill="1" applyAlignment="1"/>
    <xf numFmtId="3" fontId="45" fillId="29" borderId="0" xfId="64" applyNumberFormat="1" applyFont="1" applyFill="1" applyBorder="1"/>
    <xf numFmtId="3" fontId="45" fillId="29" borderId="27" xfId="64" applyNumberFormat="1" applyFont="1" applyFill="1" applyBorder="1"/>
    <xf numFmtId="0" fontId="43" fillId="29" borderId="27" xfId="0" applyFont="1" applyFill="1" applyBorder="1" applyAlignment="1">
      <alignment horizontal="right" vertical="center"/>
    </xf>
    <xf numFmtId="3" fontId="45" fillId="29" borderId="26" xfId="64" applyNumberFormat="1" applyFont="1" applyFill="1" applyBorder="1" applyAlignment="1">
      <alignment vertical="center"/>
    </xf>
    <xf numFmtId="3" fontId="45" fillId="29" borderId="0" xfId="64" applyNumberFormat="1" applyFont="1" applyFill="1" applyAlignment="1">
      <alignment vertical="center"/>
    </xf>
    <xf numFmtId="3" fontId="45" fillId="29" borderId="0" xfId="64" applyNumberFormat="1" applyFont="1" applyFill="1" applyBorder="1" applyAlignment="1">
      <alignment vertical="center"/>
    </xf>
    <xf numFmtId="0" fontId="45" fillId="29" borderId="30" xfId="0" applyFont="1" applyFill="1" applyBorder="1" applyAlignment="1">
      <alignment horizontal="center" vertical="center"/>
    </xf>
    <xf numFmtId="0" fontId="45" fillId="29" borderId="31" xfId="0" applyFont="1" applyFill="1" applyBorder="1" applyAlignment="1">
      <alignment horizontal="center" vertical="center"/>
    </xf>
    <xf numFmtId="179" fontId="48" fillId="29" borderId="32" xfId="64" applyNumberFormat="1" applyFont="1" applyFill="1" applyBorder="1" applyAlignment="1">
      <alignment horizontal="right" vertical="center"/>
    </xf>
    <xf numFmtId="3" fontId="45" fillId="29" borderId="0" xfId="64" applyNumberFormat="1" applyFont="1" applyFill="1" applyBorder="1" applyAlignment="1">
      <alignment horizontal="center" vertical="center"/>
    </xf>
    <xf numFmtId="3" fontId="45" fillId="29" borderId="0" xfId="64" applyNumberFormat="1" applyFont="1" applyFill="1" applyBorder="1" applyAlignment="1">
      <alignment horizontal="left" vertical="center"/>
    </xf>
    <xf numFmtId="0" fontId="30" fillId="0" borderId="0" xfId="90" applyFont="1" applyAlignment="1">
      <alignment vertical="center"/>
    </xf>
    <xf numFmtId="0" fontId="30" fillId="0" borderId="0" xfId="90" applyFont="1" applyAlignment="1">
      <alignment horizontal="center" vertical="center"/>
    </xf>
    <xf numFmtId="0" fontId="30" fillId="0" borderId="33" xfId="90" applyFont="1" applyBorder="1" applyAlignment="1">
      <alignment vertical="center"/>
    </xf>
    <xf numFmtId="0" fontId="30" fillId="0" borderId="34" xfId="90" applyFont="1" applyBorder="1" applyAlignment="1">
      <alignment vertical="center"/>
    </xf>
    <xf numFmtId="0" fontId="30" fillId="0" borderId="19" xfId="90" applyFont="1" applyBorder="1" applyAlignment="1">
      <alignment vertical="center"/>
    </xf>
    <xf numFmtId="0" fontId="30" fillId="0" borderId="33" xfId="90" applyFont="1" applyBorder="1" applyAlignment="1">
      <alignment horizontal="center" vertical="center"/>
    </xf>
    <xf numFmtId="0" fontId="30" fillId="0" borderId="3" xfId="90" applyFont="1" applyBorder="1" applyAlignment="1">
      <alignment horizontal="center" vertical="center"/>
    </xf>
    <xf numFmtId="0" fontId="30" fillId="0" borderId="2" xfId="90" applyFont="1" applyBorder="1" applyAlignment="1">
      <alignment horizontal="center" vertical="center"/>
    </xf>
    <xf numFmtId="0" fontId="30" fillId="0" borderId="35" xfId="90" applyFont="1" applyBorder="1" applyAlignment="1">
      <alignment vertical="center"/>
    </xf>
    <xf numFmtId="0" fontId="30" fillId="0" borderId="2" xfId="90" applyFont="1" applyBorder="1" applyAlignment="1">
      <alignment vertical="center"/>
    </xf>
    <xf numFmtId="0" fontId="30" fillId="0" borderId="34" xfId="90" applyFont="1" applyBorder="1" applyAlignment="1">
      <alignment horizontal="center" vertical="center"/>
    </xf>
    <xf numFmtId="0" fontId="30" fillId="0" borderId="35" xfId="90" applyFont="1" applyBorder="1" applyAlignment="1">
      <alignment horizontal="center" vertical="center"/>
    </xf>
    <xf numFmtId="0" fontId="38" fillId="0" borderId="0" xfId="0" applyFont="1" applyAlignment="1">
      <alignment vertical="center"/>
    </xf>
    <xf numFmtId="0" fontId="55" fillId="0" borderId="0" xfId="0" applyFont="1" applyAlignment="1">
      <alignment vertical="center"/>
    </xf>
    <xf numFmtId="0" fontId="47" fillId="0" borderId="18" xfId="0" applyFont="1" applyBorder="1" applyAlignment="1">
      <alignment vertical="center"/>
    </xf>
    <xf numFmtId="0" fontId="34" fillId="29" borderId="19" xfId="0" applyFont="1" applyFill="1" applyBorder="1" applyAlignment="1">
      <alignment vertical="center" wrapText="1"/>
    </xf>
    <xf numFmtId="0" fontId="47" fillId="29" borderId="36" xfId="0" applyFont="1" applyFill="1" applyBorder="1" applyAlignment="1">
      <alignment vertical="center"/>
    </xf>
    <xf numFmtId="0" fontId="55" fillId="0" borderId="26" xfId="0" applyFont="1" applyBorder="1" applyAlignment="1">
      <alignment vertical="center"/>
    </xf>
    <xf numFmtId="0" fontId="47" fillId="0" borderId="34" xfId="0" applyFont="1" applyBorder="1" applyAlignment="1">
      <alignment vertical="center"/>
    </xf>
    <xf numFmtId="0" fontId="34" fillId="29" borderId="3" xfId="0" applyFont="1" applyFill="1" applyBorder="1" applyAlignment="1">
      <alignment vertical="center" wrapText="1"/>
    </xf>
    <xf numFmtId="0" fontId="47" fillId="29" borderId="34" xfId="0" applyFont="1" applyFill="1" applyBorder="1" applyAlignment="1">
      <alignment vertical="center"/>
    </xf>
    <xf numFmtId="0" fontId="47" fillId="0" borderId="37" xfId="0" applyFont="1" applyBorder="1" applyAlignment="1">
      <alignment vertical="center"/>
    </xf>
    <xf numFmtId="0" fontId="34" fillId="29" borderId="38" xfId="0" applyFont="1" applyFill="1" applyBorder="1" applyAlignment="1">
      <alignment vertical="center" wrapText="1"/>
    </xf>
    <xf numFmtId="178" fontId="48" fillId="0" borderId="39" xfId="64" applyNumberFormat="1" applyFont="1" applyBorder="1" applyAlignment="1">
      <alignment horizontal="right" vertical="center"/>
    </xf>
    <xf numFmtId="0" fontId="34" fillId="0" borderId="0" xfId="0" applyFont="1" applyBorder="1" applyAlignment="1">
      <alignment horizontal="center" vertical="center"/>
    </xf>
    <xf numFmtId="178" fontId="34" fillId="0" borderId="0" xfId="64" applyNumberFormat="1" applyFont="1" applyBorder="1" applyAlignment="1">
      <alignment horizontal="right" vertical="center"/>
    </xf>
    <xf numFmtId="10" fontId="34" fillId="0" borderId="0" xfId="64" applyNumberFormat="1" applyFont="1" applyBorder="1" applyAlignment="1">
      <alignment horizontal="right" vertical="center"/>
    </xf>
    <xf numFmtId="0" fontId="34" fillId="0" borderId="0" xfId="0" applyFont="1" applyAlignment="1">
      <alignment vertical="center"/>
    </xf>
    <xf numFmtId="0" fontId="49" fillId="0" borderId="0" xfId="0" applyFont="1" applyAlignment="1">
      <alignment vertical="center"/>
    </xf>
    <xf numFmtId="3" fontId="42" fillId="29" borderId="0" xfId="64" applyNumberFormat="1" applyFont="1" applyFill="1"/>
    <xf numFmtId="3" fontId="53" fillId="29" borderId="0" xfId="64" applyNumberFormat="1" applyFont="1" applyFill="1" applyAlignment="1">
      <alignment horizontal="right"/>
    </xf>
    <xf numFmtId="0" fontId="53" fillId="29" borderId="0" xfId="0" applyFont="1" applyFill="1" applyAlignment="1"/>
    <xf numFmtId="0" fontId="53" fillId="29" borderId="0" xfId="0" applyFont="1" applyFill="1" applyBorder="1" applyAlignment="1">
      <alignment horizontal="center" vertical="center"/>
    </xf>
    <xf numFmtId="3" fontId="56" fillId="29" borderId="0" xfId="64" applyNumberFormat="1" applyFont="1" applyFill="1" applyAlignment="1">
      <alignment horizontal="center" vertical="center"/>
    </xf>
    <xf numFmtId="0" fontId="57" fillId="29" borderId="0" xfId="0" applyFont="1" applyFill="1" applyAlignment="1">
      <alignment horizontal="center" vertical="center"/>
    </xf>
    <xf numFmtId="0" fontId="47" fillId="29" borderId="0" xfId="0" applyFont="1" applyFill="1"/>
    <xf numFmtId="0" fontId="53" fillId="29" borderId="0" xfId="0" applyFont="1" applyFill="1"/>
    <xf numFmtId="0" fontId="47" fillId="29" borderId="27" xfId="0" applyFont="1" applyFill="1" applyBorder="1"/>
    <xf numFmtId="0" fontId="47" fillId="29" borderId="27" xfId="0" applyFont="1" applyFill="1" applyBorder="1" applyAlignment="1">
      <alignment horizontal="right" vertical="center"/>
    </xf>
    <xf numFmtId="3" fontId="47" fillId="29" borderId="26" xfId="64" applyNumberFormat="1" applyFont="1" applyFill="1" applyBorder="1"/>
    <xf numFmtId="3" fontId="47" fillId="29" borderId="0" xfId="64" applyNumberFormat="1" applyFont="1" applyFill="1"/>
    <xf numFmtId="3" fontId="47" fillId="29" borderId="26" xfId="64" applyNumberFormat="1" applyFont="1" applyFill="1" applyBorder="1" applyAlignment="1">
      <alignment vertical="center"/>
    </xf>
    <xf numFmtId="3" fontId="47" fillId="29" borderId="0" xfId="64" applyNumberFormat="1" applyFont="1" applyFill="1" applyBorder="1" applyAlignment="1">
      <alignment horizontal="center" vertical="center"/>
    </xf>
    <xf numFmtId="179" fontId="47" fillId="29" borderId="19" xfId="64" applyNumberFormat="1" applyFont="1" applyFill="1" applyBorder="1" applyAlignment="1">
      <alignment horizontal="right" vertical="center"/>
    </xf>
    <xf numFmtId="3" fontId="47" fillId="29" borderId="0" xfId="64" applyNumberFormat="1" applyFont="1" applyFill="1" applyAlignment="1">
      <alignment vertical="center"/>
    </xf>
    <xf numFmtId="3" fontId="47" fillId="29" borderId="42" xfId="64" applyNumberFormat="1" applyFont="1" applyFill="1" applyBorder="1" applyAlignment="1">
      <alignment vertical="center"/>
    </xf>
    <xf numFmtId="3" fontId="47" fillId="29" borderId="43" xfId="64" applyNumberFormat="1" applyFont="1" applyFill="1" applyBorder="1" applyAlignment="1">
      <alignment horizontal="center" vertical="center"/>
    </xf>
    <xf numFmtId="179" fontId="47" fillId="29" borderId="3" xfId="64" applyNumberFormat="1" applyFont="1" applyFill="1" applyBorder="1" applyAlignment="1">
      <alignment horizontal="right" vertical="center"/>
    </xf>
    <xf numFmtId="3" fontId="47" fillId="29" borderId="45" xfId="64" applyNumberFormat="1" applyFont="1" applyFill="1" applyBorder="1" applyAlignment="1">
      <alignment horizontal="center" vertical="center"/>
    </xf>
    <xf numFmtId="179" fontId="47" fillId="25" borderId="3" xfId="64" applyNumberFormat="1" applyFont="1" applyFill="1" applyBorder="1" applyAlignment="1">
      <alignment horizontal="right" vertical="center"/>
    </xf>
    <xf numFmtId="179" fontId="47" fillId="25" borderId="47" xfId="64" applyNumberFormat="1" applyFont="1" applyFill="1" applyBorder="1" applyAlignment="1">
      <alignment horizontal="right" vertical="center"/>
    </xf>
    <xf numFmtId="3" fontId="47" fillId="29" borderId="19" xfId="64" applyNumberFormat="1" applyFont="1" applyFill="1" applyBorder="1" applyAlignment="1">
      <alignment horizontal="center" vertical="center"/>
    </xf>
    <xf numFmtId="179" fontId="47" fillId="25" borderId="45" xfId="64" applyNumberFormat="1" applyFont="1" applyFill="1" applyBorder="1" applyAlignment="1">
      <alignment horizontal="right" vertical="center"/>
    </xf>
    <xf numFmtId="3" fontId="47" fillId="29" borderId="33" xfId="64" applyNumberFormat="1" applyFont="1" applyFill="1" applyBorder="1" applyAlignment="1">
      <alignment horizontal="center" vertical="center"/>
    </xf>
    <xf numFmtId="179" fontId="47" fillId="25" borderId="19" xfId="64" applyNumberFormat="1" applyFont="1" applyFill="1" applyBorder="1" applyAlignment="1">
      <alignment horizontal="right" vertical="center"/>
    </xf>
    <xf numFmtId="3" fontId="47" fillId="29" borderId="30" xfId="64" applyNumberFormat="1" applyFont="1" applyFill="1" applyBorder="1" applyAlignment="1">
      <alignment vertical="center"/>
    </xf>
    <xf numFmtId="3" fontId="47" fillId="29" borderId="18" xfId="64" applyNumberFormat="1" applyFont="1" applyFill="1" applyBorder="1" applyAlignment="1">
      <alignment vertical="center"/>
    </xf>
    <xf numFmtId="179" fontId="58" fillId="29" borderId="24" xfId="64" applyNumberFormat="1" applyFont="1" applyFill="1" applyBorder="1" applyAlignment="1">
      <alignment horizontal="right" vertical="center"/>
    </xf>
    <xf numFmtId="179" fontId="47" fillId="29" borderId="53" xfId="64" applyNumberFormat="1" applyFont="1" applyFill="1" applyBorder="1" applyAlignment="1">
      <alignment horizontal="right" vertical="center"/>
    </xf>
    <xf numFmtId="3" fontId="47" fillId="29" borderId="49" xfId="64" applyNumberFormat="1" applyFont="1" applyFill="1" applyBorder="1" applyAlignment="1">
      <alignment horizontal="center" vertical="center"/>
    </xf>
    <xf numFmtId="3" fontId="47" fillId="29" borderId="54" xfId="64" applyNumberFormat="1" applyFont="1" applyFill="1" applyBorder="1" applyAlignment="1">
      <alignment vertical="center"/>
    </xf>
    <xf numFmtId="179" fontId="47" fillId="29" borderId="24" xfId="64" applyNumberFormat="1" applyFont="1" applyFill="1" applyBorder="1" applyAlignment="1">
      <alignment horizontal="right" vertical="center"/>
    </xf>
    <xf numFmtId="179" fontId="58" fillId="29" borderId="19" xfId="64" applyNumberFormat="1" applyFont="1" applyFill="1" applyBorder="1" applyAlignment="1">
      <alignment horizontal="right" vertical="center"/>
    </xf>
    <xf numFmtId="179" fontId="47" fillId="25" borderId="56" xfId="64" applyNumberFormat="1" applyFont="1" applyFill="1" applyBorder="1" applyAlignment="1">
      <alignment horizontal="right" vertical="center"/>
    </xf>
    <xf numFmtId="3" fontId="47" fillId="29" borderId="27" xfId="64" applyNumberFormat="1" applyFont="1" applyFill="1" applyBorder="1" applyAlignment="1">
      <alignment vertical="center"/>
    </xf>
    <xf numFmtId="3" fontId="47" fillId="29" borderId="57" xfId="64" applyNumberFormat="1" applyFont="1" applyFill="1" applyBorder="1"/>
    <xf numFmtId="3" fontId="47" fillId="29" borderId="0" xfId="64" applyNumberFormat="1" applyFont="1" applyFill="1" applyBorder="1"/>
    <xf numFmtId="3" fontId="47" fillId="29" borderId="42" xfId="64" applyNumberFormat="1" applyFont="1" applyFill="1" applyBorder="1"/>
    <xf numFmtId="3" fontId="47" fillId="29" borderId="46" xfId="64" applyNumberFormat="1" applyFont="1" applyFill="1" applyBorder="1" applyAlignment="1">
      <alignment horizontal="center" vertical="center"/>
    </xf>
    <xf numFmtId="3" fontId="47" fillId="29" borderId="60" xfId="64" applyNumberFormat="1" applyFont="1" applyFill="1" applyBorder="1" applyAlignment="1">
      <alignment horizontal="center" vertical="center"/>
    </xf>
    <xf numFmtId="3" fontId="47" fillId="29" borderId="36" xfId="64" applyNumberFormat="1" applyFont="1" applyFill="1" applyBorder="1"/>
    <xf numFmtId="0" fontId="54" fillId="29" borderId="0" xfId="0" applyFont="1" applyFill="1" applyAlignment="1"/>
    <xf numFmtId="0" fontId="47" fillId="29" borderId="69" xfId="0" applyFont="1" applyFill="1" applyBorder="1" applyAlignment="1">
      <alignment horizontal="center" vertical="center"/>
    </xf>
    <xf numFmtId="3" fontId="59" fillId="29" borderId="0" xfId="64" applyNumberFormat="1" applyFont="1" applyFill="1"/>
    <xf numFmtId="3" fontId="59" fillId="29" borderId="0" xfId="64" applyNumberFormat="1" applyFont="1" applyFill="1" applyAlignment="1">
      <alignment vertical="top"/>
    </xf>
    <xf numFmtId="0" fontId="47" fillId="29" borderId="0" xfId="0" applyFont="1" applyFill="1" applyBorder="1" applyAlignment="1">
      <alignment vertical="center"/>
    </xf>
    <xf numFmtId="0" fontId="53" fillId="29" borderId="0" xfId="0" applyFont="1" applyFill="1" applyBorder="1" applyAlignment="1"/>
    <xf numFmtId="3" fontId="42" fillId="29" borderId="0" xfId="64" applyNumberFormat="1" applyFont="1" applyFill="1" applyAlignment="1">
      <alignment horizontal="centerContinuous"/>
    </xf>
    <xf numFmtId="3" fontId="42" fillId="29" borderId="0" xfId="64" applyNumberFormat="1" applyFont="1" applyFill="1" applyAlignment="1">
      <alignment vertical="center"/>
    </xf>
    <xf numFmtId="0" fontId="47" fillId="29" borderId="0" xfId="0" applyFont="1" applyFill="1" applyBorder="1"/>
    <xf numFmtId="3" fontId="42" fillId="29" borderId="0" xfId="64" applyNumberFormat="1" applyFont="1" applyFill="1" applyAlignment="1"/>
    <xf numFmtId="0" fontId="47" fillId="29" borderId="0" xfId="0" applyFont="1" applyFill="1" applyAlignment="1">
      <alignment horizontal="right" vertical="center"/>
    </xf>
    <xf numFmtId="0" fontId="52" fillId="29" borderId="26" xfId="0" applyFont="1" applyFill="1" applyBorder="1"/>
    <xf numFmtId="0" fontId="52" fillId="29" borderId="0" xfId="0" applyFont="1" applyFill="1"/>
    <xf numFmtId="0" fontId="47" fillId="29" borderId="75" xfId="0" applyFont="1" applyFill="1" applyBorder="1" applyAlignment="1">
      <alignment horizontal="center" vertical="center"/>
    </xf>
    <xf numFmtId="0" fontId="47" fillId="29" borderId="76" xfId="0" applyFont="1" applyFill="1" applyBorder="1" applyAlignment="1">
      <alignment horizontal="center"/>
    </xf>
    <xf numFmtId="0" fontId="47" fillId="29" borderId="60" xfId="0" applyFont="1" applyFill="1" applyBorder="1" applyAlignment="1">
      <alignment horizontal="center" vertical="center"/>
    </xf>
    <xf numFmtId="0" fontId="47" fillId="29" borderId="65" xfId="0" applyFont="1" applyFill="1" applyBorder="1"/>
    <xf numFmtId="0" fontId="47" fillId="29" borderId="49" xfId="0" applyFont="1" applyFill="1" applyBorder="1" applyAlignment="1">
      <alignment horizontal="center" vertical="center"/>
    </xf>
    <xf numFmtId="0" fontId="47" fillId="29" borderId="36" xfId="0" applyFont="1" applyFill="1" applyBorder="1"/>
    <xf numFmtId="0" fontId="59" fillId="29" borderId="0" xfId="0" applyFont="1" applyFill="1"/>
    <xf numFmtId="0" fontId="33" fillId="0" borderId="16" xfId="0" applyFont="1" applyFill="1" applyBorder="1" applyAlignment="1">
      <alignment horizontal="center" vertical="center" wrapText="1"/>
    </xf>
    <xf numFmtId="49" fontId="36" fillId="0" borderId="19" xfId="0" applyNumberFormat="1" applyFont="1" applyFill="1" applyBorder="1" applyAlignment="1">
      <alignment horizontal="center" vertical="center" wrapText="1"/>
    </xf>
    <xf numFmtId="0" fontId="36" fillId="0" borderId="19" xfId="0" applyFont="1" applyFill="1" applyBorder="1" applyAlignment="1">
      <alignment vertical="center" wrapText="1"/>
    </xf>
    <xf numFmtId="0" fontId="36" fillId="0" borderId="20" xfId="0" applyFont="1" applyFill="1" applyBorder="1" applyAlignment="1">
      <alignment vertical="center" wrapText="1"/>
    </xf>
    <xf numFmtId="0" fontId="34" fillId="0" borderId="21" xfId="0" applyFont="1" applyFill="1" applyBorder="1" applyAlignment="1">
      <alignment horizontal="center" vertical="center" wrapText="1"/>
    </xf>
    <xf numFmtId="49" fontId="34" fillId="0" borderId="3" xfId="0" applyNumberFormat="1" applyFont="1" applyFill="1" applyBorder="1" applyAlignment="1">
      <alignment horizontal="center" vertical="center" wrapText="1"/>
    </xf>
    <xf numFmtId="0" fontId="34" fillId="0" borderId="3" xfId="0" applyFont="1" applyFill="1" applyBorder="1" applyAlignment="1">
      <alignment vertical="center" wrapText="1"/>
    </xf>
    <xf numFmtId="0" fontId="34" fillId="0" borderId="22" xfId="0" applyFont="1" applyFill="1" applyBorder="1" applyAlignment="1">
      <alignment vertical="center" wrapText="1"/>
    </xf>
    <xf numFmtId="0" fontId="34" fillId="0" borderId="23" xfId="0" applyFont="1" applyFill="1" applyBorder="1" applyAlignment="1">
      <alignment horizontal="center" vertical="center" wrapText="1"/>
    </xf>
    <xf numFmtId="49" fontId="34" fillId="0" borderId="24" xfId="0" applyNumberFormat="1" applyFont="1" applyFill="1" applyBorder="1" applyAlignment="1">
      <alignment horizontal="center" vertical="center" wrapText="1"/>
    </xf>
    <xf numFmtId="0" fontId="34" fillId="0" borderId="24" xfId="0" applyFont="1" applyFill="1" applyBorder="1" applyAlignment="1">
      <alignment vertical="center" wrapText="1"/>
    </xf>
    <xf numFmtId="0" fontId="34" fillId="0" borderId="25" xfId="0" applyFont="1" applyFill="1" applyBorder="1" applyAlignment="1">
      <alignment vertical="center" wrapText="1"/>
    </xf>
    <xf numFmtId="0" fontId="30" fillId="29" borderId="0" xfId="0" applyFont="1" applyFill="1" applyBorder="1" applyAlignment="1">
      <alignment horizontal="center" vertical="center"/>
    </xf>
    <xf numFmtId="0" fontId="30" fillId="29" borderId="0" xfId="0" applyFont="1" applyFill="1" applyBorder="1" applyAlignment="1">
      <alignment vertical="center"/>
    </xf>
    <xf numFmtId="0" fontId="41" fillId="29" borderId="0" xfId="0" applyFont="1" applyFill="1" applyAlignment="1">
      <alignment horizontal="centerContinuous" vertical="center"/>
    </xf>
    <xf numFmtId="0" fontId="42" fillId="29" borderId="26" xfId="0" applyFont="1" applyFill="1" applyBorder="1" applyAlignment="1"/>
    <xf numFmtId="0" fontId="45" fillId="29" borderId="27" xfId="0" applyFont="1" applyFill="1" applyBorder="1" applyAlignment="1">
      <alignment horizontal="right" vertical="center"/>
    </xf>
    <xf numFmtId="0" fontId="47" fillId="29" borderId="0" xfId="0" applyFont="1" applyFill="1" applyBorder="1" applyAlignment="1">
      <alignment vertical="center" wrapText="1"/>
    </xf>
    <xf numFmtId="0" fontId="47" fillId="29" borderId="35" xfId="0" applyFont="1" applyFill="1" applyBorder="1" applyAlignment="1">
      <alignment vertical="center" wrapText="1"/>
    </xf>
    <xf numFmtId="10" fontId="45" fillId="29" borderId="79" xfId="55" applyNumberFormat="1" applyFont="1" applyFill="1" applyBorder="1" applyAlignment="1">
      <alignment horizontal="right" vertical="center"/>
    </xf>
    <xf numFmtId="10" fontId="45" fillId="29" borderId="81" xfId="55" applyNumberFormat="1" applyFont="1" applyFill="1" applyBorder="1" applyAlignment="1">
      <alignment horizontal="right" vertical="center"/>
    </xf>
    <xf numFmtId="10" fontId="45" fillId="29" borderId="86" xfId="55" applyNumberFormat="1" applyFont="1" applyFill="1" applyBorder="1" applyAlignment="1">
      <alignment horizontal="right" vertical="center"/>
    </xf>
    <xf numFmtId="10" fontId="48" fillId="0" borderId="74" xfId="64" applyNumberFormat="1" applyFont="1" applyBorder="1" applyAlignment="1">
      <alignment horizontal="right" vertical="center"/>
    </xf>
    <xf numFmtId="178" fontId="45" fillId="29" borderId="41" xfId="64" applyNumberFormat="1" applyFont="1" applyFill="1" applyBorder="1" applyAlignment="1">
      <alignment horizontal="right" vertical="center"/>
    </xf>
    <xf numFmtId="178" fontId="45" fillId="29" borderId="44" xfId="64" applyNumberFormat="1" applyFont="1" applyFill="1" applyBorder="1" applyAlignment="1">
      <alignment horizontal="right" vertical="center"/>
    </xf>
    <xf numFmtId="178" fontId="45" fillId="29" borderId="88" xfId="64" applyNumberFormat="1" applyFont="1" applyFill="1" applyBorder="1" applyAlignment="1">
      <alignment horizontal="right" vertical="center"/>
    </xf>
    <xf numFmtId="3" fontId="35" fillId="29" borderId="0" xfId="64" applyNumberFormat="1" applyFont="1" applyFill="1" applyBorder="1" applyAlignment="1">
      <alignment horizontal="center" vertical="top"/>
    </xf>
    <xf numFmtId="0" fontId="35" fillId="0" borderId="0" xfId="0" applyFont="1" applyBorder="1" applyAlignment="1">
      <alignment horizontal="center" vertical="top"/>
    </xf>
    <xf numFmtId="0" fontId="47" fillId="29" borderId="89" xfId="0" applyFont="1" applyFill="1" applyBorder="1" applyAlignment="1">
      <alignment vertical="center"/>
    </xf>
    <xf numFmtId="0" fontId="47" fillId="29" borderId="34" xfId="0" applyFont="1" applyFill="1" applyBorder="1" applyAlignment="1">
      <alignment horizontal="right" vertical="center"/>
    </xf>
    <xf numFmtId="49" fontId="34" fillId="29" borderId="2" xfId="84" applyNumberFormat="1" applyFont="1" applyFill="1" applyBorder="1" applyAlignment="1">
      <alignment vertical="center" wrapText="1"/>
    </xf>
    <xf numFmtId="49" fontId="34" fillId="29" borderId="2" xfId="84" applyNumberFormat="1" applyFont="1" applyFill="1" applyBorder="1" applyAlignment="1">
      <alignment vertical="center"/>
    </xf>
    <xf numFmtId="0" fontId="34" fillId="29" borderId="2" xfId="84" applyFont="1" applyFill="1" applyBorder="1" applyAlignment="1">
      <alignment vertical="center"/>
    </xf>
    <xf numFmtId="0" fontId="47" fillId="29" borderId="36" xfId="0" applyFont="1" applyFill="1" applyBorder="1" applyAlignment="1">
      <alignment horizontal="right" vertical="center"/>
    </xf>
    <xf numFmtId="49" fontId="34" fillId="29" borderId="49" xfId="84" applyNumberFormat="1" applyFont="1" applyFill="1" applyBorder="1" applyAlignment="1">
      <alignment vertical="center" wrapText="1"/>
    </xf>
    <xf numFmtId="0" fontId="34" fillId="29" borderId="0" xfId="0" applyFont="1" applyFill="1" applyBorder="1" applyAlignment="1">
      <alignment horizontal="center" vertical="center" wrapText="1"/>
    </xf>
    <xf numFmtId="49" fontId="34" fillId="29" borderId="0" xfId="0" applyNumberFormat="1" applyFont="1" applyFill="1" applyBorder="1" applyAlignment="1">
      <alignment horizontal="center" vertical="center" wrapText="1"/>
    </xf>
    <xf numFmtId="0" fontId="34" fillId="29" borderId="0" xfId="0" applyFont="1" applyFill="1" applyBorder="1" applyAlignment="1">
      <alignment vertical="center" wrapText="1"/>
    </xf>
    <xf numFmtId="0" fontId="45" fillId="29" borderId="27" xfId="0" applyFont="1" applyFill="1" applyBorder="1" applyAlignment="1">
      <alignment horizontal="left" vertical="center"/>
    </xf>
    <xf numFmtId="0" fontId="45" fillId="29" borderId="85" xfId="0" applyFont="1" applyFill="1" applyBorder="1" applyAlignment="1">
      <alignment horizontal="left" vertical="center"/>
    </xf>
    <xf numFmtId="0" fontId="45" fillId="29" borderId="42" xfId="0" applyFont="1" applyFill="1" applyBorder="1" applyAlignment="1">
      <alignment horizontal="center" vertical="center"/>
    </xf>
    <xf numFmtId="0" fontId="45" fillId="29" borderId="56" xfId="0" applyFont="1" applyFill="1" applyBorder="1" applyAlignment="1">
      <alignment horizontal="center" vertical="center"/>
    </xf>
    <xf numFmtId="179" fontId="48" fillId="29" borderId="68" xfId="0" applyNumberFormat="1" applyFont="1" applyFill="1" applyBorder="1" applyAlignment="1">
      <alignment horizontal="right" vertical="center"/>
    </xf>
    <xf numFmtId="0" fontId="30" fillId="29" borderId="26" xfId="0" applyFont="1" applyFill="1" applyBorder="1"/>
    <xf numFmtId="179" fontId="45" fillId="29" borderId="76" xfId="0" applyNumberFormat="1" applyFont="1" applyFill="1" applyBorder="1" applyAlignment="1">
      <alignment horizontal="right" vertical="center"/>
    </xf>
    <xf numFmtId="0" fontId="30" fillId="29" borderId="0" xfId="0" applyFont="1" applyFill="1"/>
    <xf numFmtId="179" fontId="45" fillId="29" borderId="65" xfId="0" applyNumberFormat="1" applyFont="1" applyFill="1" applyBorder="1" applyAlignment="1">
      <alignment horizontal="right" vertical="center"/>
    </xf>
    <xf numFmtId="179" fontId="45" fillId="29" borderId="36" xfId="0" applyNumberFormat="1" applyFont="1" applyFill="1" applyBorder="1" applyAlignment="1">
      <alignment horizontal="right" vertical="center"/>
    </xf>
    <xf numFmtId="179" fontId="48" fillId="29" borderId="94" xfId="0" applyNumberFormat="1" applyFont="1" applyFill="1" applyBorder="1" applyAlignment="1">
      <alignment horizontal="right" vertical="center"/>
    </xf>
    <xf numFmtId="0" fontId="42" fillId="29" borderId="0" xfId="0" applyFont="1" applyFill="1" applyAlignment="1">
      <alignment vertical="center"/>
    </xf>
    <xf numFmtId="179" fontId="45" fillId="25" borderId="19" xfId="0" applyNumberFormat="1" applyFont="1" applyFill="1" applyBorder="1" applyAlignment="1" applyProtection="1">
      <alignment vertical="center"/>
      <protection locked="0"/>
    </xf>
    <xf numFmtId="179" fontId="45" fillId="25" borderId="31" xfId="0" applyNumberFormat="1" applyFont="1" applyFill="1" applyBorder="1" applyAlignment="1" applyProtection="1">
      <alignment vertical="center"/>
      <protection locked="0"/>
    </xf>
    <xf numFmtId="179" fontId="45" fillId="29" borderId="3" xfId="0" applyNumberFormat="1" applyFont="1" applyFill="1" applyBorder="1" applyAlignment="1">
      <alignment vertical="center"/>
    </xf>
    <xf numFmtId="179" fontId="45" fillId="29" borderId="39" xfId="0" applyNumberFormat="1" applyFont="1" applyFill="1" applyBorder="1" applyAlignment="1">
      <alignment vertical="center"/>
    </xf>
    <xf numFmtId="179" fontId="45" fillId="25" borderId="39" xfId="0" applyNumberFormat="1" applyFont="1" applyFill="1" applyBorder="1" applyAlignment="1" applyProtection="1">
      <alignment vertical="center"/>
      <protection locked="0"/>
    </xf>
    <xf numFmtId="179" fontId="48" fillId="29" borderId="39" xfId="0" applyNumberFormat="1" applyFont="1" applyFill="1" applyBorder="1" applyAlignment="1">
      <alignment vertical="center"/>
    </xf>
    <xf numFmtId="0" fontId="0" fillId="29" borderId="0" xfId="0" applyFill="1" applyAlignment="1">
      <alignment vertical="top"/>
    </xf>
    <xf numFmtId="0" fontId="50" fillId="29" borderId="0" xfId="0" applyFont="1" applyFill="1" applyAlignment="1">
      <alignment vertical="top"/>
    </xf>
    <xf numFmtId="0" fontId="50" fillId="29" borderId="0" xfId="0" applyFont="1" applyFill="1" applyAlignment="1">
      <alignment vertical="top" wrapText="1"/>
    </xf>
    <xf numFmtId="0" fontId="0" fillId="0" borderId="0" xfId="0" applyAlignment="1">
      <alignment vertical="top"/>
    </xf>
    <xf numFmtId="0" fontId="34" fillId="29" borderId="0" xfId="0" applyFont="1" applyFill="1" applyAlignment="1"/>
    <xf numFmtId="179" fontId="48" fillId="29" borderId="90" xfId="0" applyNumberFormat="1" applyFont="1" applyFill="1" applyBorder="1" applyAlignment="1">
      <alignment horizontal="right" vertical="center"/>
    </xf>
    <xf numFmtId="179" fontId="45" fillId="29" borderId="22" xfId="0" applyNumberFormat="1" applyFont="1" applyFill="1" applyBorder="1" applyAlignment="1">
      <alignment vertical="center"/>
    </xf>
    <xf numFmtId="179" fontId="45" fillId="29" borderId="101" xfId="0" applyNumberFormat="1" applyFont="1" applyFill="1" applyBorder="1" applyAlignment="1" applyProtection="1">
      <alignment horizontal="right" vertical="center"/>
      <protection locked="0"/>
    </xf>
    <xf numFmtId="179" fontId="45" fillId="29" borderId="102" xfId="0" applyNumberFormat="1" applyFont="1" applyFill="1" applyBorder="1" applyAlignment="1" applyProtection="1">
      <alignment horizontal="right" vertical="center"/>
      <protection locked="0"/>
    </xf>
    <xf numFmtId="179" fontId="45" fillId="25" borderId="103" xfId="0" applyNumberFormat="1" applyFont="1" applyFill="1" applyBorder="1" applyAlignment="1" applyProtection="1">
      <alignment horizontal="right" vertical="center"/>
      <protection locked="0"/>
    </xf>
    <xf numFmtId="179" fontId="45" fillId="25" borderId="102" xfId="0" applyNumberFormat="1" applyFont="1" applyFill="1" applyBorder="1" applyAlignment="1" applyProtection="1">
      <alignment horizontal="right" vertical="center"/>
      <protection locked="0"/>
    </xf>
    <xf numFmtId="179" fontId="47" fillId="29" borderId="49" xfId="64" applyNumberFormat="1" applyFont="1" applyFill="1" applyBorder="1" applyAlignment="1">
      <alignment horizontal="right" vertical="center"/>
    </xf>
    <xf numFmtId="179" fontId="47" fillId="29" borderId="2" xfId="64" applyNumberFormat="1" applyFont="1" applyFill="1" applyBorder="1" applyAlignment="1">
      <alignment horizontal="right" vertical="center"/>
    </xf>
    <xf numFmtId="179" fontId="47" fillId="29" borderId="92" xfId="64" applyNumberFormat="1" applyFont="1" applyFill="1" applyBorder="1" applyAlignment="1">
      <alignment horizontal="right" vertical="center"/>
    </xf>
    <xf numFmtId="179" fontId="47" fillId="25" borderId="2" xfId="64" applyNumberFormat="1" applyFont="1" applyFill="1" applyBorder="1" applyAlignment="1">
      <alignment horizontal="right" vertical="center"/>
    </xf>
    <xf numFmtId="179" fontId="58" fillId="29" borderId="28" xfId="64" applyNumberFormat="1" applyFont="1" applyFill="1" applyBorder="1" applyAlignment="1">
      <alignment horizontal="right" vertical="center"/>
    </xf>
    <xf numFmtId="179" fontId="47" fillId="29" borderId="4" xfId="64" applyNumberFormat="1" applyFont="1" applyFill="1" applyBorder="1" applyAlignment="1">
      <alignment horizontal="right" vertical="center"/>
    </xf>
    <xf numFmtId="179" fontId="47" fillId="25" borderId="0" xfId="64" applyNumberFormat="1" applyFont="1" applyFill="1" applyBorder="1" applyAlignment="1">
      <alignment horizontal="right" vertical="center"/>
    </xf>
    <xf numFmtId="179" fontId="47" fillId="29" borderId="28" xfId="64" applyNumberFormat="1" applyFont="1" applyFill="1" applyBorder="1" applyAlignment="1">
      <alignment horizontal="right" vertical="center"/>
    </xf>
    <xf numFmtId="179" fontId="58" fillId="29" borderId="49" xfId="64" applyNumberFormat="1" applyFont="1" applyFill="1" applyBorder="1" applyAlignment="1">
      <alignment horizontal="right" vertical="center"/>
    </xf>
    <xf numFmtId="179" fontId="47" fillId="25" borderId="54" xfId="64" applyNumberFormat="1" applyFont="1" applyFill="1" applyBorder="1" applyAlignment="1">
      <alignment horizontal="right" vertical="center"/>
    </xf>
    <xf numFmtId="179" fontId="47" fillId="0" borderId="3" xfId="64" applyNumberFormat="1" applyFont="1" applyFill="1" applyBorder="1" applyAlignment="1">
      <alignment horizontal="right" vertical="center"/>
    </xf>
    <xf numFmtId="181" fontId="29" fillId="29" borderId="0" xfId="0" quotePrefix="1" applyNumberFormat="1" applyFont="1" applyFill="1" applyAlignment="1">
      <alignment horizontal="center" vertical="center"/>
    </xf>
    <xf numFmtId="179" fontId="47" fillId="29" borderId="47" xfId="64" applyNumberFormat="1" applyFont="1" applyFill="1" applyBorder="1" applyAlignment="1">
      <alignment horizontal="right" vertical="center"/>
    </xf>
    <xf numFmtId="0" fontId="52" fillId="0" borderId="0" xfId="91" applyFont="1" applyAlignment="1">
      <alignment horizontal="center" vertical="center"/>
    </xf>
    <xf numFmtId="0" fontId="52" fillId="0" borderId="0" xfId="91" applyFont="1">
      <alignment vertical="center"/>
    </xf>
    <xf numFmtId="0" fontId="52" fillId="0" borderId="0" xfId="91" applyFont="1" applyFill="1">
      <alignment vertical="center"/>
    </xf>
    <xf numFmtId="0" fontId="47" fillId="29" borderId="0" xfId="92" applyFont="1" applyFill="1" applyBorder="1" applyAlignment="1">
      <alignment horizontal="right" vertical="center"/>
    </xf>
    <xf numFmtId="179" fontId="67" fillId="25" borderId="39" xfId="64" applyNumberFormat="1" applyFont="1" applyFill="1" applyBorder="1" applyAlignment="1" applyProtection="1">
      <alignment vertical="center"/>
      <protection locked="0"/>
    </xf>
    <xf numFmtId="0" fontId="29" fillId="0" borderId="0" xfId="85" applyFont="1" applyFill="1" applyAlignment="1">
      <alignment horizontal="left" vertical="center"/>
    </xf>
    <xf numFmtId="49" fontId="35" fillId="0" borderId="0" xfId="85" applyNumberFormat="1" applyFont="1" applyFill="1" applyAlignment="1">
      <alignment horizontal="left" vertical="top" wrapText="1"/>
    </xf>
    <xf numFmtId="0" fontId="29" fillId="0" borderId="0" xfId="87" applyFont="1" applyFill="1">
      <alignment vertical="center"/>
    </xf>
    <xf numFmtId="0" fontId="29" fillId="0" borderId="0" xfId="87" applyFont="1">
      <alignment vertical="center"/>
    </xf>
    <xf numFmtId="49" fontId="29" fillId="0" borderId="0" xfId="85" applyNumberFormat="1" applyFont="1" applyFill="1" applyAlignment="1">
      <alignment horizontal="left" vertical="center"/>
    </xf>
    <xf numFmtId="0" fontId="70" fillId="0" borderId="0" xfId="85" applyFont="1" applyFill="1" applyAlignment="1">
      <alignment horizontal="center" vertical="center" wrapText="1"/>
    </xf>
    <xf numFmtId="49" fontId="29" fillId="0" borderId="0" xfId="85" applyNumberFormat="1" applyFont="1" applyFill="1" applyAlignment="1">
      <alignment horizontal="right" vertical="center" wrapText="1"/>
    </xf>
    <xf numFmtId="0" fontId="29" fillId="0" borderId="0" xfId="85" applyFont="1" applyFill="1" applyAlignment="1">
      <alignment horizontal="left"/>
    </xf>
    <xf numFmtId="49" fontId="29" fillId="0" borderId="0" xfId="85" applyNumberFormat="1" applyFont="1" applyFill="1" applyAlignment="1">
      <alignment horizontal="left"/>
    </xf>
    <xf numFmtId="0" fontId="29" fillId="0" borderId="114" xfId="87" applyFont="1" applyFill="1" applyBorder="1" applyAlignment="1">
      <alignment horizontal="center" vertical="center"/>
    </xf>
    <xf numFmtId="0" fontId="29" fillId="0" borderId="53" xfId="87" applyFont="1" applyFill="1" applyBorder="1" applyAlignment="1">
      <alignment horizontal="center" vertical="center"/>
    </xf>
    <xf numFmtId="0" fontId="29" fillId="0" borderId="115" xfId="87" applyFont="1" applyFill="1" applyBorder="1" applyAlignment="1">
      <alignment horizontal="center" vertical="center"/>
    </xf>
    <xf numFmtId="0" fontId="29" fillId="0" borderId="21" xfId="87" applyFont="1" applyFill="1" applyBorder="1">
      <alignment vertical="center"/>
    </xf>
    <xf numFmtId="0" fontId="29" fillId="0" borderId="3" xfId="87" applyFont="1" applyFill="1" applyBorder="1">
      <alignment vertical="center"/>
    </xf>
    <xf numFmtId="0" fontId="29" fillId="0" borderId="22" xfId="87" applyFont="1" applyFill="1" applyBorder="1">
      <alignment vertical="center"/>
    </xf>
    <xf numFmtId="0" fontId="29" fillId="0" borderId="23" xfId="87" applyFont="1" applyFill="1" applyBorder="1">
      <alignment vertical="center"/>
    </xf>
    <xf numFmtId="0" fontId="29" fillId="0" borderId="24" xfId="87" applyFont="1" applyFill="1" applyBorder="1">
      <alignment vertical="center"/>
    </xf>
    <xf numFmtId="0" fontId="29" fillId="0" borderId="25" xfId="87" applyFont="1" applyFill="1" applyBorder="1">
      <alignment vertical="center"/>
    </xf>
    <xf numFmtId="0" fontId="35" fillId="0" borderId="0" xfId="85" applyFont="1" applyFill="1" applyAlignment="1">
      <alignment horizontal="center" vertical="top"/>
    </xf>
    <xf numFmtId="0" fontId="30" fillId="0" borderId="0" xfId="85" applyFont="1" applyFill="1" applyAlignment="1">
      <alignment vertical="top" wrapText="1"/>
    </xf>
    <xf numFmtId="179" fontId="45" fillId="29" borderId="103" xfId="0" applyNumberFormat="1" applyFont="1" applyFill="1" applyBorder="1" applyAlignment="1" applyProtection="1">
      <alignment horizontal="right" vertical="center"/>
      <protection locked="0"/>
    </xf>
    <xf numFmtId="179" fontId="48" fillId="29" borderId="27" xfId="0" applyNumberFormat="1" applyFont="1" applyFill="1" applyBorder="1" applyAlignment="1">
      <alignment horizontal="right" vertical="center"/>
    </xf>
    <xf numFmtId="179" fontId="47" fillId="29" borderId="116" xfId="64" applyNumberFormat="1" applyFont="1" applyFill="1" applyBorder="1" applyAlignment="1">
      <alignment horizontal="right" vertical="center"/>
    </xf>
    <xf numFmtId="179" fontId="47" fillId="29" borderId="117" xfId="64" applyNumberFormat="1" applyFont="1" applyFill="1" applyBorder="1" applyAlignment="1">
      <alignment horizontal="right" vertical="center"/>
    </xf>
    <xf numFmtId="179" fontId="47" fillId="29" borderId="118" xfId="64" applyNumberFormat="1" applyFont="1" applyFill="1" applyBorder="1" applyAlignment="1">
      <alignment horizontal="right" vertical="center"/>
    </xf>
    <xf numFmtId="179" fontId="47" fillId="0" borderId="117" xfId="64" applyNumberFormat="1" applyFont="1" applyFill="1" applyBorder="1" applyAlignment="1">
      <alignment horizontal="right" vertical="center"/>
    </xf>
    <xf numFmtId="179" fontId="47" fillId="25" borderId="117" xfId="64" applyNumberFormat="1" applyFont="1" applyFill="1" applyBorder="1" applyAlignment="1">
      <alignment horizontal="right" vertical="center"/>
    </xf>
    <xf numFmtId="179" fontId="58" fillId="29" borderId="99" xfId="64" applyNumberFormat="1" applyFont="1" applyFill="1" applyBorder="1" applyAlignment="1">
      <alignment horizontal="right" vertical="center"/>
    </xf>
    <xf numFmtId="179" fontId="47" fillId="29" borderId="96" xfId="64" applyNumberFormat="1" applyFont="1" applyFill="1" applyBorder="1" applyAlignment="1">
      <alignment horizontal="right" vertical="center"/>
    </xf>
    <xf numFmtId="179" fontId="47" fillId="25" borderId="89" xfId="64" applyNumberFormat="1" applyFont="1" applyFill="1" applyBorder="1" applyAlignment="1">
      <alignment horizontal="right" vertical="center"/>
    </xf>
    <xf numFmtId="179" fontId="47" fillId="29" borderId="99" xfId="64" applyNumberFormat="1" applyFont="1" applyFill="1" applyBorder="1" applyAlignment="1">
      <alignment horizontal="right" vertical="center"/>
    </xf>
    <xf numFmtId="179" fontId="58" fillId="29" borderId="116" xfId="64" applyNumberFormat="1" applyFont="1" applyFill="1" applyBorder="1" applyAlignment="1">
      <alignment horizontal="right" vertical="center"/>
    </xf>
    <xf numFmtId="179" fontId="47" fillId="25" borderId="55" xfId="64" applyNumberFormat="1" applyFont="1" applyFill="1" applyBorder="1" applyAlignment="1">
      <alignment horizontal="right" vertical="center"/>
    </xf>
    <xf numFmtId="0" fontId="53" fillId="0" borderId="0" xfId="0" applyFont="1" applyBorder="1" applyAlignment="1">
      <alignment vertical="center" shrinkToFit="1"/>
    </xf>
    <xf numFmtId="0" fontId="30" fillId="0" borderId="108" xfId="90" applyFont="1" applyBorder="1" applyAlignment="1">
      <alignment horizontal="center" vertical="center"/>
    </xf>
    <xf numFmtId="0" fontId="30" fillId="0" borderId="111" xfId="90" applyFont="1" applyBorder="1" applyAlignment="1">
      <alignment horizontal="center" vertical="center"/>
    </xf>
    <xf numFmtId="0" fontId="30" fillId="0" borderId="124" xfId="90" applyFont="1" applyBorder="1" applyAlignment="1">
      <alignment horizontal="center" vertical="center"/>
    </xf>
    <xf numFmtId="0" fontId="30" fillId="0" borderId="125" xfId="90" applyFont="1" applyBorder="1" applyAlignment="1">
      <alignment horizontal="center" vertical="center"/>
    </xf>
    <xf numFmtId="0" fontId="30" fillId="0" borderId="113" xfId="90" applyFont="1" applyBorder="1" applyAlignment="1">
      <alignment horizontal="center" vertical="center"/>
    </xf>
    <xf numFmtId="0" fontId="30" fillId="0" borderId="107" xfId="90" applyFont="1" applyBorder="1" applyAlignment="1">
      <alignment horizontal="center" vertical="center"/>
    </xf>
    <xf numFmtId="0" fontId="30" fillId="0" borderId="126" xfId="90" applyFont="1" applyBorder="1" applyAlignment="1">
      <alignment horizontal="center" vertical="center"/>
    </xf>
    <xf numFmtId="0" fontId="30" fillId="0" borderId="127" xfId="90" applyFont="1" applyBorder="1" applyAlignment="1">
      <alignment horizontal="center" vertical="center"/>
    </xf>
    <xf numFmtId="0" fontId="30" fillId="0" borderId="109" xfId="90" applyFont="1" applyBorder="1" applyAlignment="1">
      <alignment horizontal="center" vertical="center"/>
    </xf>
    <xf numFmtId="0" fontId="30" fillId="0" borderId="112" xfId="90" applyFont="1" applyBorder="1" applyAlignment="1">
      <alignment horizontal="center" vertical="center"/>
    </xf>
    <xf numFmtId="0" fontId="30" fillId="0" borderId="128" xfId="90" applyFont="1" applyBorder="1" applyAlignment="1">
      <alignment horizontal="center" vertical="center"/>
    </xf>
    <xf numFmtId="0" fontId="30" fillId="0" borderId="129" xfId="90" applyFont="1" applyBorder="1" applyAlignment="1">
      <alignment horizontal="center" vertical="center"/>
    </xf>
    <xf numFmtId="0" fontId="45" fillId="0" borderId="0" xfId="0" applyFont="1"/>
    <xf numFmtId="0" fontId="47" fillId="29" borderId="0" xfId="0" applyFont="1" applyFill="1" applyAlignment="1">
      <alignment horizontal="center" vertical="top"/>
    </xf>
    <xf numFmtId="0" fontId="47" fillId="29" borderId="0" xfId="0" applyFont="1" applyFill="1" applyAlignment="1">
      <alignment vertical="top"/>
    </xf>
    <xf numFmtId="0" fontId="47" fillId="0" borderId="0" xfId="0" applyFont="1" applyAlignment="1">
      <alignment vertical="top"/>
    </xf>
    <xf numFmtId="0" fontId="29" fillId="0" borderId="0" xfId="89" applyFont="1" applyFill="1" applyAlignment="1">
      <alignment vertical="center"/>
    </xf>
    <xf numFmtId="49" fontId="77" fillId="0" borderId="0" xfId="85" applyNumberFormat="1" applyFont="1" applyFill="1" applyAlignment="1">
      <alignment horizontal="left" vertical="center"/>
    </xf>
    <xf numFmtId="0" fontId="77" fillId="0" borderId="0" xfId="87" applyFont="1" applyFill="1">
      <alignment vertical="center"/>
    </xf>
    <xf numFmtId="49" fontId="77" fillId="0" borderId="0" xfId="85" applyNumberFormat="1" applyFont="1" applyFill="1" applyAlignment="1">
      <alignment horizontal="right" vertical="center" wrapText="1"/>
    </xf>
    <xf numFmtId="0" fontId="77" fillId="0" borderId="0" xfId="87" applyFont="1">
      <alignment vertical="center"/>
    </xf>
    <xf numFmtId="0" fontId="50" fillId="29" borderId="0" xfId="0" applyFont="1" applyFill="1"/>
    <xf numFmtId="0" fontId="50" fillId="29" borderId="0" xfId="0" applyFont="1" applyFill="1" applyAlignment="1">
      <alignment vertical="center"/>
    </xf>
    <xf numFmtId="0" fontId="35" fillId="0" borderId="0" xfId="85" applyFont="1" applyFill="1" applyAlignment="1">
      <alignment horizontal="center" vertical="center"/>
    </xf>
    <xf numFmtId="0" fontId="78" fillId="0" borderId="0" xfId="83" applyFont="1">
      <alignment vertical="center"/>
    </xf>
    <xf numFmtId="0" fontId="79" fillId="0" borderId="0" xfId="83" applyFont="1">
      <alignment vertical="center"/>
    </xf>
    <xf numFmtId="0" fontId="79" fillId="16" borderId="139" xfId="83" applyFont="1" applyFill="1" applyBorder="1" applyAlignment="1">
      <alignment horizontal="center" vertical="center"/>
    </xf>
    <xf numFmtId="0" fontId="79" fillId="16" borderId="140" xfId="83" applyFont="1" applyFill="1" applyBorder="1" applyAlignment="1">
      <alignment horizontal="center" vertical="center"/>
    </xf>
    <xf numFmtId="0" fontId="79" fillId="16" borderId="110" xfId="83" applyFont="1" applyFill="1" applyBorder="1" applyAlignment="1">
      <alignment horizontal="center" vertical="center"/>
    </xf>
    <xf numFmtId="179" fontId="47" fillId="0" borderId="2" xfId="64" applyNumberFormat="1" applyFont="1" applyFill="1" applyBorder="1" applyAlignment="1">
      <alignment horizontal="right" vertical="center"/>
    </xf>
    <xf numFmtId="0" fontId="63" fillId="29" borderId="80" xfId="0" applyFont="1" applyFill="1" applyBorder="1" applyAlignment="1">
      <alignment horizontal="right" vertical="center"/>
    </xf>
    <xf numFmtId="10" fontId="63" fillId="29" borderId="16" xfId="0" applyNumberFormat="1" applyFont="1" applyFill="1" applyBorder="1" applyAlignment="1">
      <alignment vertical="center"/>
    </xf>
    <xf numFmtId="10" fontId="63" fillId="29" borderId="74" xfId="0" applyNumberFormat="1" applyFont="1" applyFill="1" applyBorder="1" applyAlignment="1">
      <alignment vertical="center"/>
    </xf>
    <xf numFmtId="0" fontId="45" fillId="29" borderId="103" xfId="0" applyFont="1" applyFill="1" applyBorder="1" applyAlignment="1">
      <alignment horizontal="left" vertical="center"/>
    </xf>
    <xf numFmtId="0" fontId="45" fillId="29" borderId="149" xfId="0" applyFont="1" applyFill="1" applyBorder="1" applyAlignment="1">
      <alignment horizontal="left" vertical="center"/>
    </xf>
    <xf numFmtId="0" fontId="45" fillId="29" borderId="89" xfId="0" applyFont="1" applyFill="1" applyBorder="1" applyAlignment="1">
      <alignment horizontal="center" vertical="center"/>
    </xf>
    <xf numFmtId="3" fontId="47" fillId="29" borderId="0" xfId="64" applyNumberFormat="1" applyFont="1" applyFill="1" applyBorder="1" applyAlignment="1">
      <alignment vertical="center"/>
    </xf>
    <xf numFmtId="3" fontId="47" fillId="29" borderId="54" xfId="64" applyNumberFormat="1" applyFont="1" applyFill="1" applyBorder="1" applyAlignment="1">
      <alignment horizontal="left" vertical="center"/>
    </xf>
    <xf numFmtId="0" fontId="0" fillId="0" borderId="0" xfId="0" applyAlignment="1">
      <alignment vertical="center"/>
    </xf>
    <xf numFmtId="0" fontId="62" fillId="0" borderId="0" xfId="91" applyFont="1" applyAlignment="1">
      <alignment horizontal="distributed" vertical="center"/>
    </xf>
    <xf numFmtId="0" fontId="39" fillId="29" borderId="0" xfId="0" applyFont="1" applyFill="1" applyAlignment="1">
      <alignment horizontal="center" vertical="center"/>
    </xf>
    <xf numFmtId="0" fontId="35" fillId="0" borderId="0" xfId="0" applyFont="1" applyAlignment="1">
      <alignment vertical="top"/>
    </xf>
    <xf numFmtId="0" fontId="35" fillId="29" borderId="0" xfId="0" applyFont="1" applyFill="1" applyAlignment="1">
      <alignment vertical="top"/>
    </xf>
    <xf numFmtId="0" fontId="45" fillId="29" borderId="46" xfId="0" applyFont="1" applyFill="1" applyBorder="1" applyAlignment="1">
      <alignment horizontal="left" vertical="center" indent="1"/>
    </xf>
    <xf numFmtId="3" fontId="39" fillId="29" borderId="0" xfId="64" applyNumberFormat="1" applyFont="1" applyFill="1" applyAlignment="1">
      <alignment horizontal="center" vertical="center"/>
    </xf>
    <xf numFmtId="3" fontId="47" fillId="29" borderId="28" xfId="64" applyNumberFormat="1" applyFont="1" applyFill="1" applyBorder="1" applyAlignment="1">
      <alignment vertical="center"/>
    </xf>
    <xf numFmtId="3" fontId="47" fillId="29" borderId="52" xfId="64" applyNumberFormat="1" applyFont="1" applyFill="1" applyBorder="1" applyAlignment="1">
      <alignment vertical="center"/>
    </xf>
    <xf numFmtId="3" fontId="47" fillId="29" borderId="4" xfId="64" applyNumberFormat="1" applyFont="1" applyFill="1" applyBorder="1" applyAlignment="1">
      <alignment vertical="center"/>
    </xf>
    <xf numFmtId="3" fontId="42" fillId="29" borderId="0" xfId="64" applyNumberFormat="1" applyFont="1" applyFill="1" applyBorder="1" applyAlignment="1">
      <alignment horizontal="left" vertical="top"/>
    </xf>
    <xf numFmtId="3" fontId="47" fillId="29" borderId="55" xfId="64" applyNumberFormat="1" applyFont="1" applyFill="1" applyBorder="1" applyAlignment="1">
      <alignment vertical="center"/>
    </xf>
    <xf numFmtId="0" fontId="42" fillId="0" borderId="0" xfId="0" applyFont="1" applyAlignment="1">
      <alignment vertical="top"/>
    </xf>
    <xf numFmtId="0" fontId="51" fillId="29" borderId="0" xfId="0" applyFont="1" applyFill="1" applyAlignment="1">
      <alignment horizontal="center" vertical="center"/>
    </xf>
    <xf numFmtId="0" fontId="41" fillId="0" borderId="0" xfId="172" applyFont="1" applyAlignment="1">
      <alignment vertical="center"/>
    </xf>
    <xf numFmtId="0" fontId="30" fillId="0" borderId="0" xfId="0" applyFont="1" applyFill="1" applyAlignment="1">
      <alignment vertical="center"/>
    </xf>
    <xf numFmtId="0" fontId="52" fillId="0" borderId="0" xfId="0" applyFont="1" applyFill="1" applyAlignment="1">
      <alignment vertical="center" wrapText="1"/>
    </xf>
    <xf numFmtId="0" fontId="61" fillId="0" borderId="0" xfId="0" applyFont="1" applyFill="1" applyAlignment="1">
      <alignment vertical="center"/>
    </xf>
    <xf numFmtId="0" fontId="30" fillId="0" borderId="0" xfId="0" applyFont="1" applyFill="1" applyAlignment="1">
      <alignment horizontal="center" vertical="center"/>
    </xf>
    <xf numFmtId="0" fontId="30" fillId="0" borderId="0" xfId="0" applyFont="1" applyFill="1" applyAlignment="1">
      <alignment horizontal="right" vertical="center"/>
    </xf>
    <xf numFmtId="0" fontId="30" fillId="0" borderId="0" xfId="0" applyFont="1" applyFill="1" applyBorder="1" applyAlignment="1">
      <alignment horizontal="center" vertical="center"/>
    </xf>
    <xf numFmtId="0" fontId="30" fillId="0" borderId="0" xfId="0" applyFont="1" applyFill="1" applyBorder="1" applyAlignment="1">
      <alignment horizontal="center" vertical="center" wrapText="1"/>
    </xf>
    <xf numFmtId="0" fontId="34" fillId="0" borderId="133" xfId="0" applyFont="1" applyFill="1" applyBorder="1" applyAlignment="1">
      <alignment horizontal="center" vertical="center" wrapText="1"/>
    </xf>
    <xf numFmtId="0" fontId="34" fillId="0" borderId="181" xfId="0" applyFont="1" applyFill="1" applyBorder="1" applyAlignment="1">
      <alignment horizontal="center" vertical="center" wrapText="1"/>
    </xf>
    <xf numFmtId="0" fontId="34" fillId="0" borderId="186" xfId="0" applyFont="1" applyFill="1" applyBorder="1" applyAlignment="1">
      <alignment horizontal="center" vertical="center" wrapText="1"/>
    </xf>
    <xf numFmtId="0" fontId="30" fillId="0" borderId="187" xfId="0" applyFont="1" applyFill="1" applyBorder="1" applyAlignment="1">
      <alignment vertical="center"/>
    </xf>
    <xf numFmtId="0" fontId="30" fillId="0" borderId="159" xfId="0" applyFont="1" applyFill="1" applyBorder="1" applyAlignment="1">
      <alignment vertical="center"/>
    </xf>
    <xf numFmtId="0" fontId="30" fillId="0" borderId="142" xfId="0" applyFont="1" applyFill="1" applyBorder="1" applyAlignment="1">
      <alignment vertical="center"/>
    </xf>
    <xf numFmtId="0" fontId="30" fillId="0" borderId="188" xfId="0" applyFont="1" applyFill="1" applyBorder="1" applyAlignment="1">
      <alignment vertical="center"/>
    </xf>
    <xf numFmtId="3" fontId="30" fillId="0" borderId="159" xfId="0" applyNumberFormat="1" applyFont="1" applyFill="1" applyBorder="1" applyAlignment="1">
      <alignment vertical="center"/>
    </xf>
    <xf numFmtId="3" fontId="30" fillId="0" borderId="142" xfId="0" applyNumberFormat="1" applyFont="1" applyFill="1" applyBorder="1" applyAlignment="1">
      <alignment vertical="center"/>
    </xf>
    <xf numFmtId="3" fontId="30" fillId="0" borderId="188" xfId="0" applyNumberFormat="1" applyFont="1" applyFill="1" applyBorder="1" applyAlignment="1">
      <alignment vertical="center"/>
    </xf>
    <xf numFmtId="0" fontId="30" fillId="0" borderId="58" xfId="0" applyFont="1" applyFill="1" applyBorder="1" applyAlignment="1">
      <alignment vertical="center"/>
    </xf>
    <xf numFmtId="0" fontId="30" fillId="0" borderId="0" xfId="0" applyFont="1" applyFill="1" applyBorder="1" applyAlignment="1">
      <alignment vertical="center"/>
    </xf>
    <xf numFmtId="0" fontId="30" fillId="0" borderId="189" xfId="0" applyFont="1" applyFill="1" applyBorder="1" applyAlignment="1">
      <alignment vertical="center"/>
    </xf>
    <xf numFmtId="0" fontId="30" fillId="0" borderId="133" xfId="0" applyFont="1" applyFill="1" applyBorder="1" applyAlignment="1">
      <alignment vertical="center"/>
    </xf>
    <xf numFmtId="0" fontId="30" fillId="0" borderId="145" xfId="0" applyFont="1" applyFill="1" applyBorder="1" applyAlignment="1">
      <alignment vertical="center"/>
    </xf>
    <xf numFmtId="0" fontId="30" fillId="0" borderId="190" xfId="0" applyFont="1" applyFill="1" applyBorder="1" applyAlignment="1">
      <alignment vertical="center"/>
    </xf>
    <xf numFmtId="3" fontId="30" fillId="0" borderId="133" xfId="0" applyNumberFormat="1" applyFont="1" applyFill="1" applyBorder="1" applyAlignment="1">
      <alignment vertical="center"/>
    </xf>
    <xf numFmtId="3" fontId="30" fillId="0" borderId="145" xfId="0" applyNumberFormat="1" applyFont="1" applyFill="1" applyBorder="1" applyAlignment="1">
      <alignment vertical="center"/>
    </xf>
    <xf numFmtId="3" fontId="30" fillId="0" borderId="190" xfId="0" applyNumberFormat="1" applyFont="1" applyFill="1" applyBorder="1" applyAlignment="1">
      <alignment vertical="center"/>
    </xf>
    <xf numFmtId="0" fontId="30" fillId="0" borderId="157" xfId="0" applyFont="1" applyFill="1" applyBorder="1" applyAlignment="1">
      <alignment vertical="center"/>
    </xf>
    <xf numFmtId="0" fontId="30" fillId="0" borderId="191" xfId="0" applyFont="1" applyFill="1" applyBorder="1" applyAlignment="1">
      <alignment vertical="center"/>
    </xf>
    <xf numFmtId="0" fontId="30" fillId="0" borderId="134" xfId="0" applyFont="1" applyFill="1" applyBorder="1" applyAlignment="1">
      <alignment vertical="center"/>
    </xf>
    <xf numFmtId="0" fontId="30" fillId="0" borderId="139" xfId="0" applyFont="1" applyFill="1" applyBorder="1" applyAlignment="1">
      <alignment vertical="center"/>
    </xf>
    <xf numFmtId="0" fontId="30" fillId="0" borderId="192" xfId="0" applyFont="1" applyFill="1" applyBorder="1" applyAlignment="1">
      <alignment vertical="center"/>
    </xf>
    <xf numFmtId="3" fontId="30" fillId="0" borderId="134" xfId="0" applyNumberFormat="1" applyFont="1" applyFill="1" applyBorder="1" applyAlignment="1">
      <alignment vertical="center"/>
    </xf>
    <xf numFmtId="3" fontId="30" fillId="0" borderId="139" xfId="0" applyNumberFormat="1" applyFont="1" applyFill="1" applyBorder="1" applyAlignment="1">
      <alignment vertical="center"/>
    </xf>
    <xf numFmtId="3" fontId="30" fillId="0" borderId="192" xfId="0" applyNumberFormat="1" applyFont="1" applyFill="1" applyBorder="1" applyAlignment="1">
      <alignment vertical="center"/>
    </xf>
    <xf numFmtId="0" fontId="30" fillId="0" borderId="193" xfId="0" applyFont="1" applyFill="1" applyBorder="1" applyAlignment="1">
      <alignment vertical="center"/>
    </xf>
    <xf numFmtId="0" fontId="30" fillId="0" borderId="195" xfId="0" applyFont="1" applyFill="1" applyBorder="1" applyAlignment="1">
      <alignment vertical="center"/>
    </xf>
    <xf numFmtId="0" fontId="30" fillId="0" borderId="131" xfId="0" applyFont="1" applyFill="1" applyBorder="1" applyAlignment="1">
      <alignment vertical="center"/>
    </xf>
    <xf numFmtId="0" fontId="30" fillId="0" borderId="160" xfId="0" applyFont="1" applyFill="1" applyBorder="1" applyAlignment="1">
      <alignment vertical="center"/>
    </xf>
    <xf numFmtId="0" fontId="30" fillId="0" borderId="196" xfId="0" applyFont="1" applyFill="1" applyBorder="1" applyAlignment="1">
      <alignment vertical="center"/>
    </xf>
    <xf numFmtId="3" fontId="30" fillId="0" borderId="131" xfId="0" applyNumberFormat="1" applyFont="1" applyFill="1" applyBorder="1" applyAlignment="1">
      <alignment vertical="center"/>
    </xf>
    <xf numFmtId="3" fontId="30" fillId="0" borderId="160" xfId="0" applyNumberFormat="1" applyFont="1" applyFill="1" applyBorder="1" applyAlignment="1">
      <alignment vertical="center"/>
    </xf>
    <xf numFmtId="3" fontId="30" fillId="0" borderId="196" xfId="0" applyNumberFormat="1" applyFont="1" applyFill="1" applyBorder="1" applyAlignment="1">
      <alignment vertical="center"/>
    </xf>
    <xf numFmtId="0" fontId="30" fillId="0" borderId="64" xfId="0" applyFont="1" applyFill="1" applyBorder="1" applyAlignment="1">
      <alignment vertical="center"/>
    </xf>
    <xf numFmtId="0" fontId="30" fillId="0" borderId="177" xfId="0" applyFont="1" applyFill="1" applyBorder="1" applyAlignment="1">
      <alignment vertical="center"/>
    </xf>
    <xf numFmtId="0" fontId="30" fillId="0" borderId="132" xfId="0" applyFont="1" applyFill="1" applyBorder="1" applyAlignment="1">
      <alignment vertical="center"/>
    </xf>
    <xf numFmtId="0" fontId="30" fillId="0" borderId="178" xfId="0" applyFont="1" applyFill="1" applyBorder="1" applyAlignment="1">
      <alignment vertical="center"/>
    </xf>
    <xf numFmtId="0" fontId="30" fillId="0" borderId="180" xfId="0" applyFont="1" applyFill="1" applyBorder="1" applyAlignment="1">
      <alignment vertical="center"/>
    </xf>
    <xf numFmtId="3" fontId="30" fillId="0" borderId="132" xfId="0" applyNumberFormat="1" applyFont="1" applyFill="1" applyBorder="1" applyAlignment="1">
      <alignment vertical="center"/>
    </xf>
    <xf numFmtId="3" fontId="30" fillId="0" borderId="178" xfId="0" applyNumberFormat="1" applyFont="1" applyFill="1" applyBorder="1" applyAlignment="1">
      <alignment vertical="center"/>
    </xf>
    <xf numFmtId="3" fontId="30" fillId="0" borderId="180" xfId="0" applyNumberFormat="1" applyFont="1" applyFill="1" applyBorder="1" applyAlignment="1">
      <alignment vertical="center"/>
    </xf>
    <xf numFmtId="0" fontId="30" fillId="0" borderId="51" xfId="0" applyFont="1" applyFill="1" applyBorder="1" applyAlignment="1">
      <alignment vertical="center"/>
    </xf>
    <xf numFmtId="3" fontId="30" fillId="0" borderId="197" xfId="0" applyNumberFormat="1" applyFont="1" applyFill="1" applyBorder="1" applyAlignment="1">
      <alignment vertical="center"/>
    </xf>
    <xf numFmtId="3" fontId="30" fillId="0" borderId="130" xfId="0" applyNumberFormat="1" applyFont="1" applyFill="1" applyBorder="1" applyAlignment="1">
      <alignment vertical="center"/>
    </xf>
    <xf numFmtId="3" fontId="30" fillId="0" borderId="198" xfId="0" applyNumberFormat="1" applyFont="1" applyFill="1" applyBorder="1" applyAlignment="1">
      <alignment vertical="center"/>
    </xf>
    <xf numFmtId="3" fontId="30" fillId="0" borderId="199" xfId="0" applyNumberFormat="1" applyFont="1" applyFill="1" applyBorder="1" applyAlignment="1">
      <alignment vertical="center"/>
    </xf>
    <xf numFmtId="3" fontId="30" fillId="0" borderId="168" xfId="0" applyNumberFormat="1" applyFont="1" applyFill="1" applyBorder="1" applyAlignment="1">
      <alignment vertical="center"/>
    </xf>
    <xf numFmtId="0" fontId="34" fillId="0" borderId="0" xfId="0" applyFont="1" applyFill="1" applyAlignment="1">
      <alignment vertical="center"/>
    </xf>
    <xf numFmtId="0" fontId="34" fillId="0" borderId="0" xfId="0" applyFont="1" applyFill="1" applyAlignment="1">
      <alignment horizontal="center" vertical="center"/>
    </xf>
    <xf numFmtId="0" fontId="34" fillId="0" borderId="0" xfId="0" applyFont="1" applyFill="1" applyBorder="1" applyAlignment="1">
      <alignment vertical="center"/>
    </xf>
    <xf numFmtId="0" fontId="30" fillId="0" borderId="26" xfId="0" applyFont="1" applyFill="1" applyBorder="1" applyAlignment="1">
      <alignment vertical="center"/>
    </xf>
    <xf numFmtId="3" fontId="35" fillId="0" borderId="0" xfId="64" applyNumberFormat="1" applyFont="1" applyFill="1" applyAlignment="1">
      <alignment vertical="center"/>
    </xf>
    <xf numFmtId="0" fontId="29" fillId="0" borderId="0" xfId="0" applyFont="1" applyFill="1" applyAlignment="1">
      <alignment horizontal="left" vertical="center"/>
    </xf>
    <xf numFmtId="3" fontId="30" fillId="0" borderId="0" xfId="64" applyNumberFormat="1" applyFont="1" applyFill="1" applyAlignment="1">
      <alignment horizontal="right" vertical="center"/>
    </xf>
    <xf numFmtId="0" fontId="41" fillId="0" borderId="0" xfId="0" applyFont="1" applyFill="1" applyBorder="1" applyAlignment="1">
      <alignment horizontal="center" vertical="center"/>
    </xf>
    <xf numFmtId="3" fontId="35" fillId="0" borderId="0" xfId="64" applyNumberFormat="1" applyFont="1" applyFill="1" applyAlignment="1">
      <alignment horizontal="centerContinuous" vertical="center"/>
    </xf>
    <xf numFmtId="3" fontId="41" fillId="0" borderId="0" xfId="64" applyNumberFormat="1" applyFont="1" applyFill="1" applyBorder="1" applyAlignment="1">
      <alignment horizontal="center" vertical="center"/>
    </xf>
    <xf numFmtId="3" fontId="41" fillId="0" borderId="0" xfId="64" applyNumberFormat="1" applyFont="1" applyFill="1" applyAlignment="1">
      <alignment horizontal="center" vertical="center"/>
    </xf>
    <xf numFmtId="0" fontId="41" fillId="0" borderId="0" xfId="0" applyFont="1" applyFill="1" applyAlignment="1">
      <alignment horizontal="center" vertical="center"/>
    </xf>
    <xf numFmtId="0" fontId="34" fillId="0" borderId="0" xfId="0" applyFont="1" applyFill="1" applyAlignment="1">
      <alignment horizontal="right" vertical="center"/>
    </xf>
    <xf numFmtId="0" fontId="30" fillId="32" borderId="80" xfId="0" applyFont="1" applyFill="1" applyBorder="1" applyAlignment="1">
      <alignment horizontal="center" vertical="center"/>
    </xf>
    <xf numFmtId="0" fontId="30" fillId="32" borderId="16" xfId="0" applyFont="1" applyFill="1" applyBorder="1" applyAlignment="1">
      <alignment horizontal="center" vertical="center"/>
    </xf>
    <xf numFmtId="0" fontId="94" fillId="30" borderId="151" xfId="0" applyFont="1" applyFill="1" applyBorder="1" applyAlignment="1">
      <alignment horizontal="left" vertical="center"/>
    </xf>
    <xf numFmtId="0" fontId="94" fillId="0" borderId="77" xfId="0" applyFont="1" applyFill="1" applyBorder="1" applyAlignment="1">
      <alignment horizontal="center" vertical="center"/>
    </xf>
    <xf numFmtId="3" fontId="94" fillId="30" borderId="77" xfId="0" applyNumberFormat="1" applyFont="1" applyFill="1" applyBorder="1" applyAlignment="1">
      <alignment horizontal="right" vertical="center"/>
    </xf>
    <xf numFmtId="3" fontId="94" fillId="0" borderId="76" xfId="0" applyNumberFormat="1" applyFont="1" applyFill="1" applyBorder="1" applyAlignment="1">
      <alignment horizontal="right" vertical="center"/>
    </xf>
    <xf numFmtId="3" fontId="94" fillId="0" borderId="93" xfId="0" applyNumberFormat="1" applyFont="1" applyFill="1" applyBorder="1" applyAlignment="1">
      <alignment horizontal="right" vertical="center"/>
    </xf>
    <xf numFmtId="0" fontId="94" fillId="30" borderId="202" xfId="0" applyFont="1" applyFill="1" applyBorder="1" applyAlignment="1">
      <alignment horizontal="left" vertical="center"/>
    </xf>
    <xf numFmtId="0" fontId="94" fillId="0" borderId="136" xfId="0" applyFont="1" applyFill="1" applyBorder="1" applyAlignment="1">
      <alignment horizontal="center" vertical="center"/>
    </xf>
    <xf numFmtId="3" fontId="94" fillId="30" borderId="78" xfId="0" applyNumberFormat="1" applyFont="1" applyFill="1" applyBorder="1" applyAlignment="1">
      <alignment horizontal="right" vertical="center"/>
    </xf>
    <xf numFmtId="3" fontId="94" fillId="0" borderId="65" xfId="0" applyNumberFormat="1" applyFont="1" applyFill="1" applyBorder="1" applyAlignment="1">
      <alignment horizontal="right" vertical="center"/>
    </xf>
    <xf numFmtId="3" fontId="94" fillId="0" borderId="62" xfId="0" applyNumberFormat="1" applyFont="1" applyFill="1" applyBorder="1" applyAlignment="1">
      <alignment horizontal="right" vertical="center"/>
    </xf>
    <xf numFmtId="0" fontId="94" fillId="30" borderId="153" xfId="0" applyFont="1" applyFill="1" applyBorder="1" applyAlignment="1">
      <alignment horizontal="left" vertical="center"/>
    </xf>
    <xf numFmtId="0" fontId="94" fillId="0" borderId="78" xfId="0" applyFont="1" applyFill="1" applyBorder="1" applyAlignment="1">
      <alignment horizontal="center" vertical="center"/>
    </xf>
    <xf numFmtId="0" fontId="94" fillId="30" borderId="203" xfId="0" applyFont="1" applyFill="1" applyBorder="1" applyAlignment="1">
      <alignment horizontal="left" vertical="center"/>
    </xf>
    <xf numFmtId="0" fontId="94" fillId="0" borderId="138" xfId="0" applyFont="1" applyFill="1" applyBorder="1" applyAlignment="1">
      <alignment horizontal="center" vertical="center"/>
    </xf>
    <xf numFmtId="3" fontId="94" fillId="30" borderId="138" xfId="0" applyNumberFormat="1" applyFont="1" applyFill="1" applyBorder="1" applyAlignment="1">
      <alignment horizontal="right" vertical="center"/>
    </xf>
    <xf numFmtId="3" fontId="94" fillId="0" borderId="137" xfId="0" applyNumberFormat="1" applyFont="1" applyFill="1" applyBorder="1" applyAlignment="1">
      <alignment horizontal="right" vertical="center"/>
    </xf>
    <xf numFmtId="3" fontId="94" fillId="0" borderId="50" xfId="0" applyNumberFormat="1" applyFont="1" applyFill="1" applyBorder="1" applyAlignment="1">
      <alignment horizontal="right" vertical="center"/>
    </xf>
    <xf numFmtId="0" fontId="34" fillId="0" borderId="204" xfId="0" applyFont="1" applyFill="1" applyBorder="1" applyAlignment="1">
      <alignment horizontal="center" vertical="center"/>
    </xf>
    <xf numFmtId="0" fontId="30" fillId="0" borderId="205" xfId="0" applyFont="1" applyFill="1" applyBorder="1" applyAlignment="1">
      <alignment horizontal="center" vertical="center"/>
    </xf>
    <xf numFmtId="0" fontId="94" fillId="0" borderId="205" xfId="0" applyFont="1" applyFill="1" applyBorder="1" applyAlignment="1">
      <alignment horizontal="center" vertical="center"/>
    </xf>
    <xf numFmtId="3" fontId="94" fillId="0" borderId="205" xfId="0" applyNumberFormat="1" applyFont="1" applyFill="1" applyBorder="1" applyAlignment="1">
      <alignment horizontal="right" vertical="center"/>
    </xf>
    <xf numFmtId="3" fontId="94" fillId="0" borderId="206" xfId="0" applyNumberFormat="1" applyFont="1" applyFill="1" applyBorder="1" applyAlignment="1">
      <alignment horizontal="right" vertical="center"/>
    </xf>
    <xf numFmtId="3" fontId="94" fillId="0" borderId="207" xfId="0" applyNumberFormat="1" applyFont="1" applyFill="1" applyBorder="1" applyAlignment="1">
      <alignment horizontal="right" vertical="center"/>
    </xf>
    <xf numFmtId="3" fontId="94" fillId="30" borderId="136" xfId="0" applyNumberFormat="1" applyFont="1" applyFill="1" applyBorder="1" applyAlignment="1">
      <alignment horizontal="right" vertical="center"/>
    </xf>
    <xf numFmtId="3" fontId="94" fillId="0" borderId="135" xfId="0" applyNumberFormat="1" applyFont="1" applyFill="1" applyBorder="1" applyAlignment="1">
      <alignment horizontal="right" vertical="center"/>
    </xf>
    <xf numFmtId="3" fontId="94" fillId="0" borderId="48" xfId="0" applyNumberFormat="1" applyFont="1" applyFill="1" applyBorder="1" applyAlignment="1">
      <alignment horizontal="right" vertical="center"/>
    </xf>
    <xf numFmtId="0" fontId="94" fillId="0" borderId="85" xfId="0" applyFont="1" applyFill="1" applyBorder="1" applyAlignment="1">
      <alignment horizontal="center" vertical="center"/>
    </xf>
    <xf numFmtId="3" fontId="94" fillId="0" borderId="85" xfId="0" applyNumberFormat="1" applyFont="1" applyFill="1" applyBorder="1" applyAlignment="1">
      <alignment horizontal="right" vertical="center"/>
    </xf>
    <xf numFmtId="3" fontId="94" fillId="0" borderId="94" xfId="0" applyNumberFormat="1" applyFont="1" applyFill="1" applyBorder="1" applyAlignment="1">
      <alignment horizontal="right" vertical="center"/>
    </xf>
    <xf numFmtId="3" fontId="94" fillId="0" borderId="32" xfId="0" applyNumberFormat="1" applyFont="1" applyFill="1" applyBorder="1" applyAlignment="1">
      <alignment horizontal="right" vertical="center"/>
    </xf>
    <xf numFmtId="0" fontId="94" fillId="0" borderId="208" xfId="0" applyFont="1" applyFill="1" applyBorder="1" applyAlignment="1">
      <alignment horizontal="left" vertical="center"/>
    </xf>
    <xf numFmtId="0" fontId="94" fillId="0" borderId="209" xfId="0" applyFont="1" applyFill="1" applyBorder="1" applyAlignment="1">
      <alignment horizontal="center" vertical="center"/>
    </xf>
    <xf numFmtId="3" fontId="94" fillId="0" borderId="209" xfId="0" applyNumberFormat="1" applyFont="1" applyFill="1" applyBorder="1" applyAlignment="1">
      <alignment horizontal="right" vertical="center"/>
    </xf>
    <xf numFmtId="3" fontId="94" fillId="30" borderId="66" xfId="0" applyNumberFormat="1" applyFont="1" applyFill="1" applyBorder="1" applyAlignment="1">
      <alignment horizontal="right" vertical="center"/>
    </xf>
    <xf numFmtId="3" fontId="94" fillId="0" borderId="58" xfId="0" applyNumberFormat="1" applyFont="1" applyFill="1" applyBorder="1" applyAlignment="1">
      <alignment horizontal="right" vertical="center"/>
    </xf>
    <xf numFmtId="0" fontId="94" fillId="0" borderId="210" xfId="0" applyFont="1" applyFill="1" applyBorder="1" applyAlignment="1">
      <alignment horizontal="left" vertical="center"/>
    </xf>
    <xf numFmtId="0" fontId="94" fillId="0" borderId="181" xfId="0" applyFont="1" applyFill="1" applyBorder="1" applyAlignment="1">
      <alignment horizontal="center" vertical="center"/>
    </xf>
    <xf numFmtId="3" fontId="94" fillId="0" borderId="181" xfId="0" applyNumberFormat="1" applyFont="1" applyFill="1" applyBorder="1" applyAlignment="1">
      <alignment horizontal="right" vertical="center"/>
    </xf>
    <xf numFmtId="3" fontId="94" fillId="30" borderId="127" xfId="0" applyNumberFormat="1" applyFont="1" applyFill="1" applyBorder="1" applyAlignment="1">
      <alignment horizontal="right" vertical="center"/>
    </xf>
    <xf numFmtId="3" fontId="94" fillId="0" borderId="157" xfId="0" applyNumberFormat="1" applyFont="1" applyFill="1" applyBorder="1" applyAlignment="1">
      <alignment horizontal="right" vertical="center"/>
    </xf>
    <xf numFmtId="0" fontId="94" fillId="0" borderId="211" xfId="0" applyFont="1" applyFill="1" applyBorder="1" applyAlignment="1">
      <alignment horizontal="left" vertical="center"/>
    </xf>
    <xf numFmtId="0" fontId="94" fillId="0" borderId="212" xfId="0" applyFont="1" applyFill="1" applyBorder="1" applyAlignment="1">
      <alignment horizontal="center" vertical="center"/>
    </xf>
    <xf numFmtId="3" fontId="94" fillId="0" borderId="212" xfId="0" applyNumberFormat="1" applyFont="1" applyFill="1" applyBorder="1" applyAlignment="1">
      <alignment horizontal="right" vertical="center"/>
    </xf>
    <xf numFmtId="3" fontId="94" fillId="30" borderId="129" xfId="0" applyNumberFormat="1" applyFont="1" applyFill="1" applyBorder="1" applyAlignment="1">
      <alignment horizontal="right" vertical="center"/>
    </xf>
    <xf numFmtId="3" fontId="94" fillId="0" borderId="193" xfId="0" applyNumberFormat="1" applyFont="1" applyFill="1" applyBorder="1" applyAlignment="1">
      <alignment horizontal="right" vertical="center"/>
    </xf>
    <xf numFmtId="0" fontId="94" fillId="0" borderId="213" xfId="0" applyFont="1" applyFill="1" applyBorder="1" applyAlignment="1">
      <alignment horizontal="left" vertical="center"/>
    </xf>
    <xf numFmtId="0" fontId="94" fillId="0" borderId="214" xfId="0" applyFont="1" applyFill="1" applyBorder="1" applyAlignment="1">
      <alignment horizontal="center" vertical="center"/>
    </xf>
    <xf numFmtId="3" fontId="94" fillId="0" borderId="214" xfId="0" applyNumberFormat="1" applyFont="1" applyFill="1" applyBorder="1" applyAlignment="1">
      <alignment horizontal="right" vertical="center"/>
    </xf>
    <xf numFmtId="3" fontId="94" fillId="30" borderId="125" xfId="0" applyNumberFormat="1" applyFont="1" applyFill="1" applyBorder="1" applyAlignment="1">
      <alignment horizontal="right" vertical="center"/>
    </xf>
    <xf numFmtId="0" fontId="30" fillId="0" borderId="204" xfId="0" applyFont="1" applyFill="1" applyBorder="1" applyAlignment="1">
      <alignment horizontal="center" vertical="center"/>
    </xf>
    <xf numFmtId="0" fontId="30" fillId="0" borderId="215" xfId="0" applyFont="1" applyFill="1" applyBorder="1" applyAlignment="1">
      <alignment horizontal="center" vertical="center"/>
    </xf>
    <xf numFmtId="0" fontId="94" fillId="30" borderId="216" xfId="0" applyFont="1" applyFill="1" applyBorder="1" applyAlignment="1">
      <alignment horizontal="left" vertical="center"/>
    </xf>
    <xf numFmtId="0" fontId="94" fillId="0" borderId="217" xfId="0" applyFont="1" applyFill="1" applyBorder="1" applyAlignment="1">
      <alignment horizontal="center" vertical="center"/>
    </xf>
    <xf numFmtId="3" fontId="94" fillId="0" borderId="217" xfId="0" applyNumberFormat="1" applyFont="1" applyFill="1" applyBorder="1" applyAlignment="1">
      <alignment horizontal="right" vertical="center"/>
    </xf>
    <xf numFmtId="3" fontId="94" fillId="30" borderId="218" xfId="0" applyNumberFormat="1" applyFont="1" applyFill="1" applyBorder="1" applyAlignment="1">
      <alignment horizontal="right" vertical="center"/>
    </xf>
    <xf numFmtId="3" fontId="94" fillId="0" borderId="150" xfId="0" applyNumberFormat="1" applyFont="1" applyFill="1" applyBorder="1" applyAlignment="1">
      <alignment horizontal="right" vertical="center"/>
    </xf>
    <xf numFmtId="0" fontId="94" fillId="30" borderId="219" xfId="0" applyFont="1" applyFill="1" applyBorder="1" applyAlignment="1">
      <alignment horizontal="left" vertical="center"/>
    </xf>
    <xf numFmtId="0" fontId="94" fillId="0" borderId="220" xfId="0" applyFont="1" applyFill="1" applyBorder="1" applyAlignment="1">
      <alignment horizontal="center" vertical="center"/>
    </xf>
    <xf numFmtId="3" fontId="94" fillId="0" borderId="220" xfId="0" applyNumberFormat="1" applyFont="1" applyFill="1" applyBorder="1" applyAlignment="1">
      <alignment horizontal="right" vertical="center"/>
    </xf>
    <xf numFmtId="3" fontId="94" fillId="30" borderId="221" xfId="0" applyNumberFormat="1" applyFont="1" applyFill="1" applyBorder="1" applyAlignment="1">
      <alignment horizontal="right" vertical="center"/>
    </xf>
    <xf numFmtId="3" fontId="94" fillId="0" borderId="222" xfId="0" applyNumberFormat="1" applyFont="1" applyFill="1" applyBorder="1" applyAlignment="1">
      <alignment horizontal="right" vertical="center"/>
    </xf>
    <xf numFmtId="0" fontId="94" fillId="30" borderId="223" xfId="0" applyFont="1" applyFill="1" applyBorder="1" applyAlignment="1">
      <alignment horizontal="left" vertical="center"/>
    </xf>
    <xf numFmtId="0" fontId="94" fillId="0" borderId="149" xfId="0" applyFont="1" applyFill="1" applyBorder="1" applyAlignment="1">
      <alignment horizontal="center" vertical="center"/>
    </xf>
    <xf numFmtId="3" fontId="94" fillId="0" borderId="149" xfId="0" applyNumberFormat="1" applyFont="1" applyFill="1" applyBorder="1" applyAlignment="1">
      <alignment horizontal="right" vertical="center"/>
    </xf>
    <xf numFmtId="3" fontId="94" fillId="30" borderId="224" xfId="0" applyNumberFormat="1" applyFont="1" applyFill="1" applyBorder="1" applyAlignment="1">
      <alignment horizontal="right" vertical="center"/>
    </xf>
    <xf numFmtId="3" fontId="94" fillId="0" borderId="104" xfId="0" applyNumberFormat="1" applyFont="1" applyFill="1" applyBorder="1" applyAlignment="1">
      <alignment horizontal="right" vertical="center"/>
    </xf>
    <xf numFmtId="0" fontId="34" fillId="0" borderId="0" xfId="0" applyFont="1" applyFill="1" applyAlignment="1">
      <alignment horizontal="left" vertical="center"/>
    </xf>
    <xf numFmtId="0" fontId="95" fillId="0" borderId="0" xfId="0" applyFont="1" applyFill="1" applyAlignment="1">
      <alignment vertical="center"/>
    </xf>
    <xf numFmtId="0" fontId="44" fillId="32" borderId="74" xfId="0" applyFont="1" applyFill="1" applyBorder="1" applyAlignment="1">
      <alignment horizontal="center" vertical="center"/>
    </xf>
    <xf numFmtId="0" fontId="45" fillId="29" borderId="30" xfId="0" applyFont="1" applyFill="1" applyBorder="1" applyAlignment="1">
      <alignment vertical="center"/>
    </xf>
    <xf numFmtId="0" fontId="45" fillId="29" borderId="42" xfId="0" applyFont="1" applyFill="1" applyBorder="1" applyAlignment="1">
      <alignment vertical="center"/>
    </xf>
    <xf numFmtId="0" fontId="45" fillId="29" borderId="135" xfId="0" applyFont="1" applyFill="1" applyBorder="1" applyAlignment="1">
      <alignment vertical="center"/>
    </xf>
    <xf numFmtId="179" fontId="45" fillId="25" borderId="136" xfId="0" applyNumberFormat="1" applyFont="1" applyFill="1" applyBorder="1" applyAlignment="1" applyProtection="1">
      <alignment vertical="center"/>
      <protection locked="0"/>
    </xf>
    <xf numFmtId="179" fontId="45" fillId="29" borderId="0" xfId="0" applyNumberFormat="1" applyFont="1" applyFill="1" applyBorder="1" applyAlignment="1" applyProtection="1">
      <alignment vertical="center"/>
      <protection locked="0"/>
    </xf>
    <xf numFmtId="0" fontId="45" fillId="29" borderId="33" xfId="0" applyFont="1" applyFill="1" applyBorder="1" applyAlignment="1">
      <alignment horizontal="left" vertical="center" indent="1"/>
    </xf>
    <xf numFmtId="0" fontId="45" fillId="0" borderId="0" xfId="0" applyFont="1" applyBorder="1" applyAlignment="1">
      <alignment horizontal="left" vertical="center" indent="1"/>
    </xf>
    <xf numFmtId="179" fontId="45" fillId="25" borderId="26" xfId="0" applyNumberFormat="1" applyFont="1" applyFill="1" applyBorder="1" applyAlignment="1" applyProtection="1">
      <alignment vertical="center"/>
      <protection locked="0"/>
    </xf>
    <xf numFmtId="0" fontId="45" fillId="29" borderId="137" xfId="0" applyFont="1" applyFill="1" applyBorder="1" applyAlignment="1">
      <alignment vertical="center"/>
    </xf>
    <xf numFmtId="179" fontId="45" fillId="25" borderId="138" xfId="0" applyNumberFormat="1" applyFont="1" applyFill="1" applyBorder="1" applyAlignment="1" applyProtection="1">
      <alignment vertical="center"/>
      <protection locked="0"/>
    </xf>
    <xf numFmtId="0" fontId="45" fillId="29" borderId="36" xfId="0" applyFont="1" applyFill="1" applyBorder="1" applyAlignment="1">
      <alignment vertical="center"/>
    </xf>
    <xf numFmtId="179" fontId="45" fillId="29" borderId="26" xfId="0" applyNumberFormat="1" applyFont="1" applyFill="1" applyBorder="1" applyAlignment="1">
      <alignment vertical="center"/>
    </xf>
    <xf numFmtId="179" fontId="45" fillId="29" borderId="0" xfId="0" applyNumberFormat="1" applyFont="1" applyFill="1" applyBorder="1" applyAlignment="1">
      <alignment vertical="center"/>
    </xf>
    <xf numFmtId="0" fontId="45" fillId="0" borderId="166" xfId="0" applyFont="1" applyBorder="1" applyAlignment="1">
      <alignment vertical="center"/>
    </xf>
    <xf numFmtId="0" fontId="63" fillId="29" borderId="225" xfId="0" applyFont="1" applyFill="1" applyBorder="1" applyAlignment="1">
      <alignment vertical="center"/>
    </xf>
    <xf numFmtId="179" fontId="45" fillId="25" borderId="166" xfId="0" applyNumberFormat="1" applyFont="1" applyFill="1" applyBorder="1" applyAlignment="1">
      <alignment vertical="center"/>
    </xf>
    <xf numFmtId="0" fontId="45" fillId="29" borderId="33" xfId="0" applyFont="1" applyFill="1" applyBorder="1" applyAlignment="1">
      <alignment horizontal="center" vertical="center"/>
    </xf>
    <xf numFmtId="179" fontId="45" fillId="0" borderId="0" xfId="0" applyNumberFormat="1" applyFont="1" applyFill="1" applyBorder="1" applyAlignment="1" applyProtection="1">
      <alignment vertical="center"/>
      <protection locked="0"/>
    </xf>
    <xf numFmtId="0" fontId="63" fillId="29" borderId="36" xfId="0" applyFont="1" applyFill="1" applyBorder="1" applyAlignment="1">
      <alignment vertical="center"/>
    </xf>
    <xf numFmtId="179" fontId="45" fillId="0" borderId="79" xfId="0" applyNumberFormat="1" applyFont="1" applyFill="1" applyBorder="1" applyAlignment="1">
      <alignment vertical="center"/>
    </xf>
    <xf numFmtId="0" fontId="45" fillId="29" borderId="27" xfId="0" applyFont="1" applyFill="1" applyBorder="1" applyAlignment="1">
      <alignment horizontal="center" vertical="center"/>
    </xf>
    <xf numFmtId="179" fontId="45" fillId="29" borderId="89" xfId="0" applyNumberFormat="1" applyFont="1" applyFill="1" applyBorder="1" applyAlignment="1">
      <alignment horizontal="center" vertical="center"/>
    </xf>
    <xf numFmtId="0" fontId="45" fillId="31" borderId="0" xfId="0" applyFont="1" applyFill="1" applyBorder="1" applyAlignment="1" applyProtection="1">
      <alignment vertical="center" shrinkToFit="1"/>
      <protection locked="0"/>
    </xf>
    <xf numFmtId="0" fontId="44" fillId="32" borderId="16" xfId="0" applyFont="1" applyFill="1" applyBorder="1" applyAlignment="1">
      <alignment horizontal="center" vertical="center"/>
    </xf>
    <xf numFmtId="0" fontId="44" fillId="32" borderId="123" xfId="0" applyFont="1" applyFill="1" applyBorder="1" applyAlignment="1">
      <alignment horizontal="left" vertical="center"/>
    </xf>
    <xf numFmtId="0" fontId="44" fillId="32" borderId="4" xfId="0" applyFont="1" applyFill="1" applyBorder="1" applyAlignment="1">
      <alignment horizontal="center" vertical="center"/>
    </xf>
    <xf numFmtId="0" fontId="45" fillId="32" borderId="99" xfId="0" applyFont="1" applyFill="1" applyBorder="1" applyAlignment="1">
      <alignment horizontal="center" vertical="center"/>
    </xf>
    <xf numFmtId="0" fontId="45" fillId="32" borderId="24" xfId="0" applyFont="1" applyFill="1" applyBorder="1" applyAlignment="1">
      <alignment horizontal="center" vertical="center"/>
    </xf>
    <xf numFmtId="0" fontId="45" fillId="32" borderId="29" xfId="0" applyFont="1" applyFill="1" applyBorder="1" applyAlignment="1">
      <alignment horizontal="center" vertical="center"/>
    </xf>
    <xf numFmtId="0" fontId="14" fillId="29" borderId="74" xfId="0" applyFont="1" applyFill="1" applyBorder="1" applyAlignment="1">
      <alignment horizontal="left" vertical="center"/>
    </xf>
    <xf numFmtId="0" fontId="30" fillId="0" borderId="0" xfId="172" applyFont="1" applyAlignment="1">
      <alignment vertical="center"/>
    </xf>
    <xf numFmtId="0" fontId="38" fillId="0" borderId="0" xfId="172" applyFont="1" applyAlignment="1">
      <alignment horizontal="center"/>
    </xf>
    <xf numFmtId="0" fontId="38" fillId="0" borderId="0" xfId="172" applyFont="1"/>
    <xf numFmtId="0" fontId="51" fillId="0" borderId="0" xfId="172" applyFont="1" applyAlignment="1">
      <alignment horizontal="centerContinuous" vertical="center"/>
    </xf>
    <xf numFmtId="0" fontId="14" fillId="0" borderId="0" xfId="0" applyFont="1"/>
    <xf numFmtId="0" fontId="0" fillId="0" borderId="3" xfId="0" applyFont="1" applyBorder="1" applyAlignment="1">
      <alignment horizontal="center" vertical="center" wrapText="1"/>
    </xf>
    <xf numFmtId="0" fontId="0" fillId="0" borderId="3" xfId="0" applyFont="1" applyBorder="1" applyAlignment="1">
      <alignment horizontal="justify" vertical="center" wrapText="1"/>
    </xf>
    <xf numFmtId="0" fontId="96" fillId="0" borderId="3" xfId="0" applyFont="1" applyBorder="1" applyAlignment="1">
      <alignment horizontal="justify" vertical="center" wrapText="1"/>
    </xf>
    <xf numFmtId="0" fontId="0" fillId="25" borderId="3" xfId="0" applyFont="1" applyFill="1" applyBorder="1" applyAlignment="1">
      <alignment horizontal="justify" vertical="center" wrapText="1"/>
    </xf>
    <xf numFmtId="0" fontId="0" fillId="25" borderId="3" xfId="0" applyFont="1" applyFill="1" applyBorder="1" applyAlignment="1">
      <alignment horizontal="right" vertical="center" wrapText="1"/>
    </xf>
    <xf numFmtId="0" fontId="45" fillId="0" borderId="3" xfId="0" applyFont="1" applyBorder="1" applyAlignment="1">
      <alignment vertical="center" wrapText="1"/>
    </xf>
    <xf numFmtId="0" fontId="96" fillId="0" borderId="3" xfId="0" applyFont="1" applyBorder="1" applyAlignment="1">
      <alignment horizontal="left" vertical="center" wrapText="1"/>
    </xf>
    <xf numFmtId="0" fontId="0" fillId="0" borderId="3" xfId="0" applyFont="1" applyFill="1" applyBorder="1" applyAlignment="1">
      <alignment horizontal="center" vertical="center" wrapText="1"/>
    </xf>
    <xf numFmtId="0" fontId="45" fillId="0" borderId="0" xfId="0" applyFont="1" applyAlignment="1">
      <alignment vertical="center"/>
    </xf>
    <xf numFmtId="0" fontId="45" fillId="0" borderId="0" xfId="0" applyFont="1" applyAlignment="1">
      <alignment horizontal="left" vertical="center" wrapText="1"/>
    </xf>
    <xf numFmtId="0" fontId="30" fillId="0" borderId="0" xfId="90" applyFont="1" applyFill="1" applyAlignment="1">
      <alignment vertical="center"/>
    </xf>
    <xf numFmtId="0" fontId="30" fillId="0" borderId="0" xfId="90" applyFont="1" applyFill="1" applyAlignment="1">
      <alignment horizontal="right" vertical="center"/>
    </xf>
    <xf numFmtId="0" fontId="30" fillId="0" borderId="0" xfId="0" applyFont="1" applyFill="1" applyAlignment="1">
      <alignment horizontal="left"/>
    </xf>
    <xf numFmtId="0" fontId="0" fillId="0" borderId="0" xfId="0" applyFill="1" applyAlignment="1">
      <alignment horizontal="left" vertical="center"/>
    </xf>
    <xf numFmtId="49" fontId="30" fillId="0" borderId="0" xfId="0" applyNumberFormat="1" applyFont="1" applyFill="1" applyAlignment="1">
      <alignment horizontal="left"/>
    </xf>
    <xf numFmtId="0" fontId="29" fillId="0" borderId="0" xfId="0" applyFont="1" applyFill="1" applyAlignment="1">
      <alignment vertical="center"/>
    </xf>
    <xf numFmtId="0" fontId="58" fillId="32" borderId="123" xfId="0" applyFont="1" applyFill="1" applyBorder="1" applyAlignment="1">
      <alignment horizontal="center" vertical="center"/>
    </xf>
    <xf numFmtId="0" fontId="58" fillId="32" borderId="4" xfId="0" applyFont="1" applyFill="1" applyBorder="1" applyAlignment="1">
      <alignment horizontal="center" vertical="center"/>
    </xf>
    <xf numFmtId="0" fontId="47" fillId="32" borderId="99" xfId="0" applyFont="1" applyFill="1" applyBorder="1" applyAlignment="1">
      <alignment horizontal="center" vertical="center"/>
    </xf>
    <xf numFmtId="0" fontId="47" fillId="32" borderId="24" xfId="0" applyFont="1" applyFill="1" applyBorder="1" applyAlignment="1">
      <alignment horizontal="center" vertical="center"/>
    </xf>
    <xf numFmtId="0" fontId="47" fillId="32" borderId="40" xfId="0" applyFont="1" applyFill="1" applyBorder="1" applyAlignment="1">
      <alignment horizontal="center" vertical="center"/>
    </xf>
    <xf numFmtId="179" fontId="47" fillId="29" borderId="119" xfId="64" applyNumberFormat="1" applyFont="1" applyFill="1" applyBorder="1" applyAlignment="1">
      <alignment horizontal="right" vertical="center"/>
    </xf>
    <xf numFmtId="179" fontId="47" fillId="29" borderId="59" xfId="64" applyNumberFormat="1" applyFont="1" applyFill="1" applyBorder="1" applyAlignment="1">
      <alignment horizontal="right" vertical="center"/>
    </xf>
    <xf numFmtId="179" fontId="47" fillId="29" borderId="73" xfId="64" applyNumberFormat="1" applyFont="1" applyFill="1" applyBorder="1" applyAlignment="1">
      <alignment horizontal="right" vertical="center"/>
    </xf>
    <xf numFmtId="179" fontId="47" fillId="0" borderId="59" xfId="64" applyNumberFormat="1" applyFont="1" applyFill="1" applyBorder="1" applyAlignment="1">
      <alignment horizontal="right" vertical="center"/>
    </xf>
    <xf numFmtId="0" fontId="47" fillId="29" borderId="226" xfId="0" applyFont="1" applyFill="1" applyBorder="1" applyAlignment="1">
      <alignment horizontal="left" vertical="center"/>
    </xf>
    <xf numFmtId="0" fontId="53" fillId="0" borderId="92" xfId="0" applyFont="1" applyBorder="1" applyAlignment="1">
      <alignment vertical="center"/>
    </xf>
    <xf numFmtId="0" fontId="47" fillId="29" borderId="227" xfId="0" applyFont="1" applyFill="1" applyBorder="1" applyAlignment="1">
      <alignment horizontal="left" vertical="center"/>
    </xf>
    <xf numFmtId="0" fontId="53" fillId="0" borderId="49" xfId="0" applyFont="1" applyBorder="1" applyAlignment="1">
      <alignment vertical="center"/>
    </xf>
    <xf numFmtId="179" fontId="47" fillId="0" borderId="47" xfId="64" applyNumberFormat="1" applyFont="1" applyFill="1" applyBorder="1" applyAlignment="1">
      <alignment horizontal="right" vertical="center"/>
    </xf>
    <xf numFmtId="3" fontId="47" fillId="29" borderId="227" xfId="64" applyNumberFormat="1" applyFont="1" applyFill="1" applyBorder="1" applyAlignment="1">
      <alignment horizontal="left" vertical="center"/>
    </xf>
    <xf numFmtId="3" fontId="47" fillId="29" borderId="138" xfId="64" applyNumberFormat="1" applyFont="1" applyFill="1" applyBorder="1" applyAlignment="1">
      <alignment horizontal="left" vertical="center"/>
    </xf>
    <xf numFmtId="179" fontId="47" fillId="29" borderId="120" xfId="64" applyNumberFormat="1" applyFont="1" applyFill="1" applyBorder="1" applyAlignment="1">
      <alignment horizontal="right" vertical="center"/>
    </xf>
    <xf numFmtId="179" fontId="47" fillId="29" borderId="61" xfId="64" applyNumberFormat="1" applyFont="1" applyFill="1" applyBorder="1" applyAlignment="1">
      <alignment horizontal="right" vertical="center"/>
    </xf>
    <xf numFmtId="179" fontId="47" fillId="29" borderId="82" xfId="64" applyNumberFormat="1" applyFont="1" applyFill="1" applyBorder="1" applyAlignment="1">
      <alignment horizontal="right" vertical="center"/>
    </xf>
    <xf numFmtId="179" fontId="47" fillId="25" borderId="61" xfId="64" applyNumberFormat="1" applyFont="1" applyFill="1" applyBorder="1" applyAlignment="1">
      <alignment horizontal="right" vertical="center"/>
    </xf>
    <xf numFmtId="179" fontId="58" fillId="25" borderId="116" xfId="64" applyNumberFormat="1" applyFont="1" applyFill="1" applyBorder="1" applyAlignment="1">
      <alignment horizontal="right" vertical="center"/>
    </xf>
    <xf numFmtId="179" fontId="58" fillId="25" borderId="19" xfId="64" applyNumberFormat="1" applyFont="1" applyFill="1" applyBorder="1" applyAlignment="1">
      <alignment horizontal="right" vertical="center"/>
    </xf>
    <xf numFmtId="179" fontId="58" fillId="25" borderId="49" xfId="64" applyNumberFormat="1" applyFont="1" applyFill="1" applyBorder="1" applyAlignment="1">
      <alignment horizontal="right" vertical="center"/>
    </xf>
    <xf numFmtId="179" fontId="47" fillId="25" borderId="119" xfId="64" applyNumberFormat="1" applyFont="1" applyFill="1" applyBorder="1" applyAlignment="1">
      <alignment horizontal="right" vertical="center"/>
    </xf>
    <xf numFmtId="179" fontId="47" fillId="25" borderId="59" xfId="64" applyNumberFormat="1" applyFont="1" applyFill="1" applyBorder="1" applyAlignment="1">
      <alignment horizontal="right" vertical="center"/>
    </xf>
    <xf numFmtId="179" fontId="47" fillId="25" borderId="73" xfId="64" applyNumberFormat="1" applyFont="1" applyFill="1" applyBorder="1" applyAlignment="1">
      <alignment horizontal="right" vertical="center"/>
    </xf>
    <xf numFmtId="179" fontId="47" fillId="25" borderId="120" xfId="64" applyNumberFormat="1" applyFont="1" applyFill="1" applyBorder="1" applyAlignment="1">
      <alignment horizontal="right" vertical="center"/>
    </xf>
    <xf numFmtId="179" fontId="47" fillId="25" borderId="82" xfId="64" applyNumberFormat="1" applyFont="1" applyFill="1" applyBorder="1" applyAlignment="1">
      <alignment horizontal="right" vertical="center"/>
    </xf>
    <xf numFmtId="179" fontId="47" fillId="25" borderId="121" xfId="64" applyNumberFormat="1" applyFont="1" applyFill="1" applyBorder="1" applyAlignment="1">
      <alignment horizontal="right" vertical="center"/>
    </xf>
    <xf numFmtId="179" fontId="47" fillId="25" borderId="63" xfId="64" applyNumberFormat="1" applyFont="1" applyFill="1" applyBorder="1" applyAlignment="1">
      <alignment horizontal="right" vertical="center"/>
    </xf>
    <xf numFmtId="179" fontId="47" fillId="25" borderId="83" xfId="64" applyNumberFormat="1" applyFont="1" applyFill="1" applyBorder="1" applyAlignment="1">
      <alignment horizontal="right" vertical="center"/>
    </xf>
    <xf numFmtId="179" fontId="58" fillId="25" borderId="117" xfId="64" applyNumberFormat="1" applyFont="1" applyFill="1" applyBorder="1" applyAlignment="1">
      <alignment horizontal="right" vertical="center"/>
    </xf>
    <xf numFmtId="179" fontId="58" fillId="25" borderId="3" xfId="64" applyNumberFormat="1" applyFont="1" applyFill="1" applyBorder="1" applyAlignment="1">
      <alignment horizontal="right" vertical="center"/>
    </xf>
    <xf numFmtId="179" fontId="58" fillId="25" borderId="2" xfId="64" applyNumberFormat="1" applyFont="1" applyFill="1" applyBorder="1" applyAlignment="1">
      <alignment horizontal="right" vertical="center"/>
    </xf>
    <xf numFmtId="179" fontId="47" fillId="25" borderId="65" xfId="64" applyNumberFormat="1" applyFont="1" applyFill="1" applyBorder="1" applyAlignment="1">
      <alignment horizontal="right" vertical="center"/>
    </xf>
    <xf numFmtId="179" fontId="47" fillId="25" borderId="66" xfId="64" applyNumberFormat="1" applyFont="1" applyFill="1" applyBorder="1" applyAlignment="1">
      <alignment horizontal="right" vertical="center"/>
    </xf>
    <xf numFmtId="179" fontId="58" fillId="25" borderId="99" xfId="64" applyNumberFormat="1" applyFont="1" applyFill="1" applyBorder="1" applyAlignment="1">
      <alignment horizontal="right" vertical="center"/>
    </xf>
    <xf numFmtId="179" fontId="58" fillId="25" borderId="24" xfId="64" applyNumberFormat="1" applyFont="1" applyFill="1" applyBorder="1" applyAlignment="1">
      <alignment horizontal="right" vertical="center"/>
    </xf>
    <xf numFmtId="179" fontId="58" fillId="25" borderId="28" xfId="64" applyNumberFormat="1" applyFont="1" applyFill="1" applyBorder="1" applyAlignment="1">
      <alignment horizontal="right" vertical="center"/>
    </xf>
    <xf numFmtId="179" fontId="47" fillId="25" borderId="122" xfId="64" applyNumberFormat="1" applyFont="1" applyFill="1" applyBorder="1" applyAlignment="1">
      <alignment horizontal="right" vertical="center"/>
    </xf>
    <xf numFmtId="179" fontId="47" fillId="25" borderId="67" xfId="64" applyNumberFormat="1" applyFont="1" applyFill="1" applyBorder="1" applyAlignment="1">
      <alignment horizontal="right" vertical="center"/>
    </xf>
    <xf numFmtId="179" fontId="47" fillId="25" borderId="106" xfId="64" applyNumberFormat="1" applyFont="1" applyFill="1" applyBorder="1" applyAlignment="1">
      <alignment horizontal="right" vertical="center"/>
    </xf>
    <xf numFmtId="179" fontId="47" fillId="25" borderId="90" xfId="64" applyNumberFormat="1" applyFont="1" applyFill="1" applyBorder="1" applyAlignment="1">
      <alignment horizontal="right" vertical="center"/>
    </xf>
    <xf numFmtId="179" fontId="47" fillId="25" borderId="68" xfId="64" applyNumberFormat="1" applyFont="1" applyFill="1" applyBorder="1" applyAlignment="1">
      <alignment horizontal="right" vertical="center"/>
    </xf>
    <xf numFmtId="179" fontId="47" fillId="25" borderId="27" xfId="64" applyNumberFormat="1" applyFont="1" applyFill="1" applyBorder="1" applyAlignment="1">
      <alignment horizontal="right" vertical="center"/>
    </xf>
    <xf numFmtId="0" fontId="47" fillId="0" borderId="228" xfId="0" applyFont="1" applyFill="1" applyBorder="1" applyAlignment="1">
      <alignment horizontal="right" vertical="center"/>
    </xf>
    <xf numFmtId="0" fontId="47" fillId="0" borderId="229" xfId="0" applyFont="1" applyFill="1" applyBorder="1" applyAlignment="1">
      <alignment horizontal="right" vertical="center"/>
    </xf>
    <xf numFmtId="0" fontId="47" fillId="0" borderId="230" xfId="0" applyFont="1" applyFill="1" applyBorder="1" applyAlignment="1">
      <alignment horizontal="right" vertical="center"/>
    </xf>
    <xf numFmtId="0" fontId="47" fillId="0" borderId="231" xfId="0" applyFont="1" applyFill="1" applyBorder="1" applyAlignment="1">
      <alignment horizontal="right" vertical="center"/>
    </xf>
    <xf numFmtId="0" fontId="47" fillId="0" borderId="232" xfId="0" applyFont="1" applyFill="1" applyBorder="1" applyAlignment="1">
      <alignment horizontal="right" vertical="center"/>
    </xf>
    <xf numFmtId="0" fontId="47" fillId="0" borderId="233" xfId="0" applyFont="1" applyFill="1" applyBorder="1" applyAlignment="1">
      <alignment horizontal="right" vertical="center"/>
    </xf>
    <xf numFmtId="3" fontId="47" fillId="25" borderId="28" xfId="64" applyNumberFormat="1" applyFont="1" applyFill="1" applyBorder="1" applyAlignment="1">
      <alignment horizontal="right" vertical="center"/>
    </xf>
    <xf numFmtId="179" fontId="47" fillId="0" borderId="24" xfId="0" applyNumberFormat="1" applyFont="1" applyFill="1" applyBorder="1" applyAlignment="1">
      <alignment horizontal="right" vertical="center"/>
    </xf>
    <xf numFmtId="0" fontId="47" fillId="0" borderId="24" xfId="0" applyFont="1" applyFill="1" applyBorder="1" applyAlignment="1">
      <alignment horizontal="right" vertical="center"/>
    </xf>
    <xf numFmtId="0" fontId="47" fillId="0" borderId="25" xfId="0" applyFont="1" applyFill="1" applyBorder="1" applyAlignment="1">
      <alignment horizontal="right" vertical="center"/>
    </xf>
    <xf numFmtId="0" fontId="47" fillId="32" borderId="39" xfId="0" applyFont="1" applyFill="1" applyBorder="1" applyAlignment="1">
      <alignment horizontal="center" vertical="center"/>
    </xf>
    <xf numFmtId="10" fontId="47" fillId="0" borderId="74" xfId="0" applyNumberFormat="1" applyFont="1" applyFill="1" applyBorder="1" applyAlignment="1">
      <alignment vertical="center"/>
    </xf>
    <xf numFmtId="0" fontId="47" fillId="32" borderId="25" xfId="0" applyFont="1" applyFill="1" applyBorder="1" applyAlignment="1">
      <alignment horizontal="center" vertical="center"/>
    </xf>
    <xf numFmtId="0" fontId="57" fillId="29" borderId="0" xfId="0" applyFont="1" applyFill="1" applyAlignment="1">
      <alignment vertical="center"/>
    </xf>
    <xf numFmtId="0" fontId="57" fillId="29" borderId="0" xfId="0" applyFont="1" applyFill="1" applyAlignment="1"/>
    <xf numFmtId="0" fontId="47" fillId="0" borderId="0" xfId="0" applyFont="1" applyFill="1"/>
    <xf numFmtId="3" fontId="42" fillId="0" borderId="0" xfId="64" applyNumberFormat="1" applyFont="1" applyFill="1"/>
    <xf numFmtId="0" fontId="53" fillId="0" borderId="0" xfId="0" applyFont="1" applyFill="1" applyAlignment="1"/>
    <xf numFmtId="3" fontId="53" fillId="0" borderId="0" xfId="64" applyNumberFormat="1" applyFont="1" applyFill="1" applyAlignment="1">
      <alignment horizontal="right"/>
    </xf>
    <xf numFmtId="0" fontId="53" fillId="0" borderId="0" xfId="0" applyFont="1" applyFill="1" applyBorder="1" applyAlignment="1">
      <alignment horizontal="center" vertical="center"/>
    </xf>
    <xf numFmtId="0" fontId="53" fillId="0" borderId="0" xfId="0" applyFont="1" applyFill="1" applyBorder="1" applyAlignment="1">
      <alignment vertical="center"/>
    </xf>
    <xf numFmtId="0" fontId="60" fillId="0" borderId="0" xfId="0" applyFont="1" applyFill="1" applyAlignment="1">
      <alignment vertical="center"/>
    </xf>
    <xf numFmtId="0" fontId="53" fillId="0" borderId="0" xfId="0" applyFont="1" applyFill="1" applyAlignment="1">
      <alignment horizontal="center" vertical="center"/>
    </xf>
    <xf numFmtId="3" fontId="42" fillId="0" borderId="0" xfId="64" applyNumberFormat="1" applyFont="1" applyFill="1" applyAlignment="1">
      <alignment horizontal="centerContinuous" vertical="center"/>
    </xf>
    <xf numFmtId="3" fontId="42" fillId="0" borderId="0" xfId="64" applyNumberFormat="1" applyFont="1" applyFill="1" applyAlignment="1">
      <alignment vertical="center"/>
    </xf>
    <xf numFmtId="0" fontId="40" fillId="32" borderId="70" xfId="0" applyFont="1" applyFill="1" applyBorder="1" applyAlignment="1">
      <alignment horizontal="center" vertical="center"/>
    </xf>
    <xf numFmtId="0" fontId="40" fillId="32" borderId="71" xfId="0" applyFont="1" applyFill="1" applyBorder="1" applyAlignment="1">
      <alignment horizontal="center" vertical="center"/>
    </xf>
    <xf numFmtId="0" fontId="53" fillId="0" borderId="0" xfId="0" applyFont="1" applyFill="1" applyAlignment="1">
      <alignment horizontal="right" vertical="center"/>
    </xf>
    <xf numFmtId="0" fontId="43" fillId="32" borderId="72" xfId="0" applyFont="1" applyFill="1" applyBorder="1" applyAlignment="1">
      <alignment horizontal="center" vertical="center"/>
    </xf>
    <xf numFmtId="0" fontId="34" fillId="0" borderId="0" xfId="0" applyFont="1" applyFill="1" applyBorder="1"/>
    <xf numFmtId="0" fontId="34" fillId="0" borderId="30" xfId="0" applyFont="1" applyFill="1" applyBorder="1" applyAlignment="1">
      <alignment vertical="center"/>
    </xf>
    <xf numFmtId="0" fontId="45" fillId="0" borderId="42" xfId="0" applyFont="1" applyFill="1" applyBorder="1" applyAlignment="1">
      <alignment horizontal="center" vertical="center"/>
    </xf>
    <xf numFmtId="0" fontId="47" fillId="0" borderId="91" xfId="0" applyFont="1" applyFill="1" applyBorder="1" applyAlignment="1">
      <alignment horizontal="center" vertical="center"/>
    </xf>
    <xf numFmtId="0" fontId="47" fillId="0" borderId="92" xfId="0" applyFont="1" applyFill="1" applyBorder="1" applyAlignment="1">
      <alignment horizontal="left" vertical="center"/>
    </xf>
    <xf numFmtId="179" fontId="45" fillId="0" borderId="91" xfId="0" applyNumberFormat="1" applyFont="1" applyFill="1" applyBorder="1" applyAlignment="1">
      <alignment horizontal="right" vertical="center"/>
    </xf>
    <xf numFmtId="0" fontId="47" fillId="0" borderId="91" xfId="0" applyFont="1" applyFill="1" applyBorder="1" applyAlignment="1">
      <alignment horizontal="left" vertical="center"/>
    </xf>
    <xf numFmtId="0" fontId="47" fillId="0" borderId="135" xfId="0" applyFont="1" applyFill="1" applyBorder="1" applyAlignment="1">
      <alignment horizontal="left" vertical="center"/>
    </xf>
    <xf numFmtId="0" fontId="47" fillId="0" borderId="136" xfId="0" applyFont="1" applyFill="1" applyBorder="1" applyAlignment="1">
      <alignment horizontal="left" vertical="center"/>
    </xf>
    <xf numFmtId="0" fontId="34" fillId="0" borderId="0" xfId="0" applyFont="1" applyFill="1"/>
    <xf numFmtId="0" fontId="47" fillId="0" borderId="60" xfId="0" applyFont="1" applyFill="1" applyBorder="1" applyAlignment="1">
      <alignment horizontal="center" vertical="center"/>
    </xf>
    <xf numFmtId="0" fontId="47" fillId="0" borderId="82" xfId="0" applyFont="1" applyFill="1" applyBorder="1" applyAlignment="1">
      <alignment horizontal="left" vertical="center"/>
    </xf>
    <xf numFmtId="179" fontId="45" fillId="0" borderId="60" xfId="0" applyNumberFormat="1" applyFont="1" applyFill="1" applyBorder="1" applyAlignment="1">
      <alignment horizontal="right" vertical="center"/>
    </xf>
    <xf numFmtId="0" fontId="47" fillId="0" borderId="60" xfId="0" applyFont="1" applyFill="1" applyBorder="1" applyAlignment="1">
      <alignment horizontal="left" vertical="center"/>
    </xf>
    <xf numFmtId="0" fontId="47" fillId="0" borderId="65" xfId="0" applyFont="1" applyFill="1" applyBorder="1" applyAlignment="1">
      <alignment horizontal="left" vertical="center"/>
    </xf>
    <xf numFmtId="0" fontId="47" fillId="0" borderId="78" xfId="0" applyFont="1" applyFill="1" applyBorder="1" applyAlignment="1">
      <alignment horizontal="left" vertical="center"/>
    </xf>
    <xf numFmtId="0" fontId="47" fillId="0" borderId="165" xfId="0" applyFont="1" applyFill="1" applyBorder="1" applyAlignment="1">
      <alignment horizontal="center" vertical="center"/>
    </xf>
    <xf numFmtId="0" fontId="47" fillId="0" borderId="156" xfId="0" applyFont="1" applyFill="1" applyBorder="1" applyAlignment="1">
      <alignment horizontal="left" vertical="center"/>
    </xf>
    <xf numFmtId="179" fontId="45" fillId="0" borderId="165" xfId="0" applyNumberFormat="1" applyFont="1" applyFill="1" applyBorder="1" applyAlignment="1">
      <alignment horizontal="right" vertical="center"/>
    </xf>
    <xf numFmtId="0" fontId="47" fillId="0" borderId="165" xfId="0" applyFont="1" applyFill="1" applyBorder="1" applyAlignment="1">
      <alignment horizontal="right" vertical="center"/>
    </xf>
    <xf numFmtId="0" fontId="47" fillId="0" borderId="137" xfId="0" applyFont="1" applyFill="1" applyBorder="1" applyAlignment="1">
      <alignment horizontal="right" vertical="center"/>
    </xf>
    <xf numFmtId="0" fontId="47" fillId="0" borderId="138" xfId="0" applyFont="1" applyFill="1" applyBorder="1" applyAlignment="1">
      <alignment horizontal="right" vertical="center"/>
    </xf>
    <xf numFmtId="0" fontId="45" fillId="0" borderId="31" xfId="0" applyFont="1" applyFill="1" applyBorder="1" applyAlignment="1">
      <alignment horizontal="center" vertical="center"/>
    </xf>
    <xf numFmtId="179" fontId="45" fillId="0" borderId="31" xfId="0" applyNumberFormat="1" applyFont="1" applyFill="1" applyBorder="1" applyAlignment="1">
      <alignment horizontal="right" vertical="center"/>
    </xf>
    <xf numFmtId="0" fontId="47" fillId="0" borderId="31" xfId="0" applyFont="1" applyFill="1" applyBorder="1" applyAlignment="1">
      <alignment horizontal="right" vertical="center"/>
    </xf>
    <xf numFmtId="0" fontId="47" fillId="0" borderId="36" xfId="0" applyFont="1" applyFill="1" applyBorder="1" applyAlignment="1">
      <alignment horizontal="right" vertical="center"/>
    </xf>
    <xf numFmtId="0" fontId="47" fillId="0" borderId="79" xfId="0" applyFont="1" applyFill="1" applyBorder="1" applyAlignment="1">
      <alignment horizontal="right" vertical="center"/>
    </xf>
    <xf numFmtId="0" fontId="47" fillId="0" borderId="46" xfId="0" applyFont="1" applyFill="1" applyBorder="1" applyAlignment="1">
      <alignment horizontal="center" vertical="center"/>
    </xf>
    <xf numFmtId="0" fontId="47" fillId="0" borderId="73" xfId="0" applyFont="1" applyFill="1" applyBorder="1" applyAlignment="1">
      <alignment horizontal="left" vertical="center"/>
    </xf>
    <xf numFmtId="179" fontId="45" fillId="0" borderId="46" xfId="0" applyNumberFormat="1" applyFont="1" applyFill="1" applyBorder="1" applyAlignment="1">
      <alignment horizontal="right" vertical="center"/>
    </xf>
    <xf numFmtId="0" fontId="47" fillId="0" borderId="46" xfId="0" applyFont="1" applyFill="1" applyBorder="1" applyAlignment="1">
      <alignment horizontal="left" vertical="center"/>
    </xf>
    <xf numFmtId="0" fontId="47" fillId="0" borderId="235" xfId="0" applyFont="1" applyFill="1" applyBorder="1" applyAlignment="1">
      <alignment horizontal="left" vertical="center"/>
    </xf>
    <xf numFmtId="0" fontId="47" fillId="0" borderId="166" xfId="0" applyFont="1" applyFill="1" applyBorder="1" applyAlignment="1">
      <alignment horizontal="left" vertical="center"/>
    </xf>
    <xf numFmtId="179" fontId="45" fillId="0" borderId="19" xfId="0" applyNumberFormat="1" applyFont="1" applyFill="1" applyBorder="1" applyAlignment="1">
      <alignment horizontal="right" vertical="center"/>
    </xf>
    <xf numFmtId="179" fontId="45" fillId="0" borderId="35" xfId="0" applyNumberFormat="1" applyFont="1" applyFill="1" applyBorder="1" applyAlignment="1">
      <alignment horizontal="right" vertical="center"/>
    </xf>
    <xf numFmtId="0" fontId="47" fillId="0" borderId="35" xfId="0" applyFont="1" applyFill="1" applyBorder="1" applyAlignment="1">
      <alignment horizontal="right" vertical="center"/>
    </xf>
    <xf numFmtId="0" fontId="47" fillId="0" borderId="34" xfId="0" applyFont="1" applyFill="1" applyBorder="1" applyAlignment="1">
      <alignment horizontal="right" vertical="center"/>
    </xf>
    <xf numFmtId="0" fontId="47" fillId="0" borderId="81" xfId="0" applyFont="1" applyFill="1" applyBorder="1" applyAlignment="1">
      <alignment horizontal="right" vertical="center"/>
    </xf>
    <xf numFmtId="179" fontId="48" fillId="0" borderId="24" xfId="0" applyNumberFormat="1" applyFont="1" applyFill="1" applyBorder="1" applyAlignment="1">
      <alignment horizontal="right" vertical="center"/>
    </xf>
    <xf numFmtId="179" fontId="48" fillId="0" borderId="72" xfId="0" applyNumberFormat="1" applyFont="1" applyFill="1" applyBorder="1" applyAlignment="1">
      <alignment horizontal="right" vertical="center"/>
    </xf>
    <xf numFmtId="0" fontId="47" fillId="0" borderId="29" xfId="0" applyFont="1" applyFill="1" applyBorder="1" applyAlignment="1">
      <alignment horizontal="left" vertical="center"/>
    </xf>
    <xf numFmtId="0" fontId="47" fillId="0" borderId="40" xfId="0" applyFont="1" applyFill="1" applyBorder="1" applyAlignment="1">
      <alignment horizontal="left" vertical="center"/>
    </xf>
    <xf numFmtId="0" fontId="47" fillId="0" borderId="148" xfId="0" applyFont="1" applyFill="1" applyBorder="1" applyAlignment="1">
      <alignment horizontal="left" vertical="center"/>
    </xf>
    <xf numFmtId="0" fontId="47" fillId="0" borderId="31" xfId="0" applyFont="1" applyFill="1" applyBorder="1" applyAlignment="1">
      <alignment horizontal="center" vertical="center"/>
    </xf>
    <xf numFmtId="0" fontId="47" fillId="0" borderId="49" xfId="0" applyFont="1" applyFill="1" applyBorder="1" applyAlignment="1">
      <alignment horizontal="left" vertical="center"/>
    </xf>
    <xf numFmtId="0" fontId="42" fillId="0" borderId="0" xfId="0" applyFont="1" applyFill="1" applyAlignment="1">
      <alignment horizontal="center" vertical="top"/>
    </xf>
    <xf numFmtId="0" fontId="40" fillId="32" borderId="80" xfId="0" applyFont="1" applyFill="1" applyBorder="1" applyAlignment="1">
      <alignment horizontal="center" vertical="center"/>
    </xf>
    <xf numFmtId="0" fontId="53" fillId="0" borderId="0" xfId="0" applyFont="1" applyFill="1" applyAlignment="1">
      <alignment vertical="center"/>
    </xf>
    <xf numFmtId="0" fontId="56" fillId="0" borderId="0" xfId="0" applyFont="1" applyFill="1" applyAlignment="1"/>
    <xf numFmtId="3" fontId="42" fillId="0" borderId="0" xfId="64" applyNumberFormat="1" applyFont="1" applyFill="1" applyAlignment="1">
      <alignment horizontal="centerContinuous"/>
    </xf>
    <xf numFmtId="3" fontId="60" fillId="0" borderId="0" xfId="64" applyNumberFormat="1" applyFont="1" applyFill="1" applyAlignment="1">
      <alignment horizontal="center" vertical="center"/>
    </xf>
    <xf numFmtId="0" fontId="60" fillId="0" borderId="0" xfId="0" applyFont="1" applyFill="1" applyAlignment="1"/>
    <xf numFmtId="0" fontId="53" fillId="0" borderId="0" xfId="0" applyFont="1" applyFill="1" applyBorder="1"/>
    <xf numFmtId="0" fontId="61" fillId="0" borderId="0" xfId="0" applyFont="1" applyFill="1" applyBorder="1" applyAlignment="1">
      <alignment vertical="center"/>
    </xf>
    <xf numFmtId="0" fontId="53" fillId="0" borderId="0" xfId="0" applyFont="1" applyFill="1" applyBorder="1" applyAlignment="1"/>
    <xf numFmtId="176" fontId="53" fillId="0" borderId="0" xfId="0" applyNumberFormat="1" applyFont="1" applyFill="1" applyBorder="1" applyAlignment="1">
      <alignment horizontal="right" vertical="center"/>
    </xf>
    <xf numFmtId="0" fontId="53" fillId="0" borderId="0" xfId="0" applyFont="1" applyFill="1"/>
    <xf numFmtId="0" fontId="47" fillId="32" borderId="23" xfId="0" applyFont="1" applyFill="1" applyBorder="1" applyAlignment="1">
      <alignment horizontal="center" vertical="center"/>
    </xf>
    <xf numFmtId="0" fontId="47" fillId="0" borderId="67" xfId="0" applyFont="1" applyFill="1" applyBorder="1" applyAlignment="1"/>
    <xf numFmtId="0" fontId="47" fillId="0" borderId="106" xfId="0" applyFont="1" applyFill="1" applyBorder="1" applyAlignment="1"/>
    <xf numFmtId="176" fontId="46" fillId="0" borderId="152" xfId="0" applyNumberFormat="1" applyFont="1" applyFill="1" applyBorder="1" applyAlignment="1">
      <alignment horizontal="right" vertical="center"/>
    </xf>
    <xf numFmtId="0" fontId="47" fillId="0" borderId="61" xfId="0" applyFont="1" applyFill="1" applyBorder="1" applyAlignment="1"/>
    <xf numFmtId="0" fontId="47" fillId="0" borderId="82" xfId="0" applyFont="1" applyFill="1" applyBorder="1" applyAlignment="1"/>
    <xf numFmtId="176" fontId="46" fillId="0" borderId="154" xfId="0" applyNumberFormat="1" applyFont="1" applyFill="1" applyBorder="1" applyAlignment="1">
      <alignment horizontal="right" vertical="center"/>
    </xf>
    <xf numFmtId="0" fontId="47" fillId="0" borderId="68" xfId="0" applyFont="1" applyFill="1" applyBorder="1" applyAlignment="1"/>
    <xf numFmtId="0" fontId="47" fillId="0" borderId="27" xfId="0" applyFont="1" applyFill="1" applyBorder="1" applyAlignment="1"/>
    <xf numFmtId="176" fontId="46" fillId="0" borderId="69" xfId="0" applyNumberFormat="1" applyFont="1" applyFill="1" applyBorder="1" applyAlignment="1">
      <alignment horizontal="right" vertical="center"/>
    </xf>
    <xf numFmtId="0" fontId="60" fillId="32" borderId="80" xfId="92" applyFont="1" applyFill="1" applyBorder="1" applyAlignment="1">
      <alignment horizontal="center" vertical="center"/>
    </xf>
    <xf numFmtId="0" fontId="47" fillId="32" borderId="148" xfId="0" applyFont="1" applyFill="1" applyBorder="1" applyAlignment="1">
      <alignment horizontal="center" vertical="center"/>
    </xf>
    <xf numFmtId="3" fontId="50" fillId="29" borderId="0" xfId="64" applyNumberFormat="1" applyFont="1" applyFill="1" applyAlignment="1">
      <alignment vertical="center"/>
    </xf>
    <xf numFmtId="3" fontId="30" fillId="29" borderId="0" xfId="64" applyNumberFormat="1" applyFont="1" applyFill="1" applyAlignment="1">
      <alignment horizontal="right" vertical="center"/>
    </xf>
    <xf numFmtId="0" fontId="30" fillId="29" borderId="0" xfId="0" applyFont="1" applyFill="1" applyAlignment="1">
      <alignment vertical="center"/>
    </xf>
    <xf numFmtId="0" fontId="51" fillId="29" borderId="0" xfId="0" applyFont="1" applyFill="1" applyAlignment="1">
      <alignment vertical="center"/>
    </xf>
    <xf numFmtId="0" fontId="47" fillId="29" borderId="0" xfId="92" applyFont="1" applyFill="1" applyAlignment="1">
      <alignment vertical="center"/>
    </xf>
    <xf numFmtId="0" fontId="54" fillId="29" borderId="0" xfId="92" applyFont="1" applyFill="1" applyAlignment="1">
      <alignment vertical="center"/>
    </xf>
    <xf numFmtId="3" fontId="47" fillId="29" borderId="0" xfId="64" applyNumberFormat="1" applyFont="1" applyFill="1" applyBorder="1" applyAlignment="1">
      <alignment horizontal="left" vertical="center"/>
    </xf>
    <xf numFmtId="179" fontId="47" fillId="29" borderId="0" xfId="64" applyNumberFormat="1" applyFont="1" applyFill="1" applyBorder="1" applyAlignment="1">
      <alignment horizontal="right" vertical="center"/>
    </xf>
    <xf numFmtId="0" fontId="42" fillId="29" borderId="0" xfId="0" applyFont="1" applyFill="1" applyAlignment="1">
      <alignment horizontal="center" vertical="center"/>
    </xf>
    <xf numFmtId="0" fontId="45" fillId="0" borderId="0" xfId="0" applyFont="1" applyFill="1"/>
    <xf numFmtId="0" fontId="35" fillId="29" borderId="0" xfId="0" applyFont="1" applyFill="1" applyAlignment="1">
      <alignment vertical="top" wrapText="1"/>
    </xf>
    <xf numFmtId="0" fontId="42" fillId="29" borderId="0" xfId="0" applyFont="1" applyFill="1" applyAlignment="1">
      <alignment vertical="center"/>
    </xf>
    <xf numFmtId="179" fontId="45" fillId="29" borderId="20" xfId="0" applyNumberFormat="1" applyFont="1" applyFill="1" applyBorder="1" applyAlignment="1">
      <alignment vertical="center"/>
    </xf>
    <xf numFmtId="179" fontId="45" fillId="29" borderId="19" xfId="0" applyNumberFormat="1" applyFont="1" applyFill="1" applyBorder="1" applyAlignment="1" applyProtection="1">
      <alignment vertical="center"/>
      <protection locked="0"/>
    </xf>
    <xf numFmtId="49" fontId="34" fillId="29" borderId="35" xfId="84" applyNumberFormat="1" applyFont="1" applyFill="1" applyBorder="1" applyAlignment="1">
      <alignment vertical="center"/>
    </xf>
    <xf numFmtId="49" fontId="34" fillId="29" borderId="35" xfId="84" applyNumberFormat="1" applyFont="1" applyFill="1" applyBorder="1">
      <alignment vertical="center"/>
    </xf>
    <xf numFmtId="0" fontId="44" fillId="32" borderId="87" xfId="0" applyFont="1" applyFill="1" applyBorder="1" applyAlignment="1">
      <alignment horizontal="center" vertical="center"/>
    </xf>
    <xf numFmtId="0" fontId="44" fillId="32" borderId="84" xfId="0" applyFont="1" applyFill="1" applyBorder="1" applyAlignment="1">
      <alignment horizontal="center" vertical="center" wrapText="1"/>
    </xf>
    <xf numFmtId="0" fontId="45" fillId="32" borderId="32" xfId="0" applyFont="1" applyFill="1" applyBorder="1" applyAlignment="1">
      <alignment horizontal="center" vertical="center"/>
    </xf>
    <xf numFmtId="0" fontId="45" fillId="32" borderId="85" xfId="0" applyFont="1" applyFill="1" applyBorder="1" applyAlignment="1">
      <alignment horizontal="center" vertical="center"/>
    </xf>
    <xf numFmtId="0" fontId="102" fillId="32" borderId="56" xfId="0" applyFont="1" applyFill="1" applyBorder="1" applyAlignment="1">
      <alignment horizontal="center" vertical="center" wrapText="1"/>
    </xf>
    <xf numFmtId="0" fontId="102" fillId="32" borderId="19" xfId="0" applyFont="1" applyFill="1" applyBorder="1" applyAlignment="1">
      <alignment horizontal="center" vertical="center" wrapText="1"/>
    </xf>
    <xf numFmtId="0" fontId="102" fillId="32" borderId="3" xfId="0" applyFont="1" applyFill="1" applyBorder="1" applyAlignment="1">
      <alignment horizontal="center" vertical="center" wrapText="1"/>
    </xf>
    <xf numFmtId="0" fontId="34" fillId="0" borderId="3" xfId="0" applyFont="1" applyFill="1" applyBorder="1" applyAlignment="1">
      <alignment horizontal="center" vertical="center"/>
    </xf>
    <xf numFmtId="0" fontId="95" fillId="0" borderId="3" xfId="0" applyFont="1" applyFill="1" applyBorder="1" applyAlignment="1">
      <alignment horizontal="center" vertical="center" wrapText="1"/>
    </xf>
    <xf numFmtId="0" fontId="34" fillId="0" borderId="3" xfId="0" applyFont="1" applyFill="1" applyBorder="1"/>
    <xf numFmtId="0" fontId="34" fillId="0" borderId="3" xfId="0" applyFont="1" applyFill="1" applyBorder="1" applyAlignment="1">
      <alignment horizontal="center"/>
    </xf>
    <xf numFmtId="0" fontId="29" fillId="0" borderId="0" xfId="0" applyFont="1" applyAlignment="1">
      <alignment vertical="center"/>
    </xf>
    <xf numFmtId="0" fontId="40" fillId="0" borderId="0" xfId="0" applyFont="1" applyAlignment="1">
      <alignment horizontal="center" vertical="center"/>
    </xf>
    <xf numFmtId="0" fontId="51" fillId="29" borderId="0" xfId="0" applyFont="1" applyFill="1" applyAlignment="1">
      <alignment horizontal="center" vertical="center"/>
    </xf>
    <xf numFmtId="0" fontId="40" fillId="32" borderId="80" xfId="0" applyFont="1" applyFill="1" applyBorder="1" applyAlignment="1">
      <alignment horizontal="center" vertical="center"/>
    </xf>
    <xf numFmtId="0" fontId="29" fillId="0" borderId="0" xfId="0" applyFont="1" applyFill="1" applyAlignment="1">
      <alignment horizontal="left" vertical="center"/>
    </xf>
    <xf numFmtId="0" fontId="79" fillId="0" borderId="141" xfId="83" applyFont="1" applyFill="1" applyBorder="1">
      <alignment vertical="center"/>
    </xf>
    <xf numFmtId="0" fontId="79" fillId="0" borderId="142" xfId="83" applyFont="1" applyFill="1" applyBorder="1">
      <alignment vertical="center"/>
    </xf>
    <xf numFmtId="0" fontId="79" fillId="0" borderId="142" xfId="83" applyFont="1" applyFill="1" applyBorder="1" applyAlignment="1">
      <alignment horizontal="center" vertical="center"/>
    </xf>
    <xf numFmtId="0" fontId="79" fillId="0" borderId="143" xfId="83" applyFont="1" applyFill="1" applyBorder="1" applyAlignment="1">
      <alignment horizontal="center" vertical="center"/>
    </xf>
    <xf numFmtId="0" fontId="68" fillId="0" borderId="144" xfId="83" applyFont="1" applyFill="1" applyBorder="1">
      <alignment vertical="center"/>
    </xf>
    <xf numFmtId="0" fontId="79" fillId="0" borderId="145" xfId="83" applyFont="1" applyFill="1" applyBorder="1">
      <alignment vertical="center"/>
    </xf>
    <xf numFmtId="0" fontId="79" fillId="0" borderId="145" xfId="83" applyFont="1" applyFill="1" applyBorder="1" applyAlignment="1">
      <alignment horizontal="center" vertical="center"/>
    </xf>
    <xf numFmtId="0" fontId="79" fillId="0" borderId="146" xfId="83" applyFont="1" applyFill="1" applyBorder="1" applyAlignment="1">
      <alignment horizontal="center" vertical="center"/>
    </xf>
    <xf numFmtId="0" fontId="68" fillId="0" borderId="145" xfId="83" applyFont="1" applyFill="1" applyBorder="1">
      <alignment vertical="center"/>
    </xf>
    <xf numFmtId="0" fontId="68" fillId="0" borderId="145" xfId="83" applyFont="1" applyFill="1" applyBorder="1" applyAlignment="1">
      <alignment horizontal="center" vertical="center"/>
    </xf>
    <xf numFmtId="0" fontId="68" fillId="0" borderId="146" xfId="83" applyFont="1" applyFill="1" applyBorder="1" applyAlignment="1">
      <alignment horizontal="center" vertical="center"/>
    </xf>
    <xf numFmtId="0" fontId="79" fillId="0" borderId="140" xfId="83" applyFont="1" applyFill="1" applyBorder="1" applyAlignment="1">
      <alignment horizontal="center" vertical="center"/>
    </xf>
    <xf numFmtId="0" fontId="45" fillId="0" borderId="45" xfId="0" applyFont="1" applyFill="1" applyBorder="1" applyAlignment="1">
      <alignment vertical="center" wrapText="1"/>
    </xf>
    <xf numFmtId="0" fontId="30" fillId="0" borderId="0" xfId="0" applyFont="1" applyAlignment="1">
      <alignment vertical="center"/>
    </xf>
    <xf numFmtId="0" fontId="30" fillId="0" borderId="242" xfId="0" applyFont="1" applyBorder="1" applyAlignment="1">
      <alignment horizontal="right" vertical="center"/>
    </xf>
    <xf numFmtId="0" fontId="30" fillId="0" borderId="241" xfId="0" applyFont="1" applyBorder="1" applyAlignment="1">
      <alignment horizontal="right" vertical="center"/>
    </xf>
    <xf numFmtId="204" fontId="30" fillId="0" borderId="244" xfId="0" applyNumberFormat="1" applyFont="1" applyBorder="1" applyAlignment="1">
      <alignment horizontal="center" vertical="center"/>
    </xf>
    <xf numFmtId="179" fontId="30" fillId="0" borderId="0" xfId="180" applyNumberFormat="1" applyFont="1" applyAlignment="1">
      <alignment horizontal="center" vertical="center"/>
    </xf>
    <xf numFmtId="0" fontId="30" fillId="0" borderId="24" xfId="0" applyFont="1" applyBorder="1" applyAlignment="1">
      <alignment horizontal="center" vertical="center" wrapText="1"/>
    </xf>
    <xf numFmtId="0" fontId="34" fillId="0" borderId="24" xfId="0" applyFont="1" applyBorder="1" applyAlignment="1">
      <alignment horizontal="center" vertical="center" wrapText="1"/>
    </xf>
    <xf numFmtId="0" fontId="30" fillId="0" borderId="0" xfId="0" applyFont="1" applyAlignment="1">
      <alignment horizontal="center" vertical="center" wrapText="1"/>
    </xf>
    <xf numFmtId="0" fontId="30" fillId="0" borderId="248" xfId="0" applyFont="1" applyBorder="1" applyAlignment="1">
      <alignment vertical="center"/>
    </xf>
    <xf numFmtId="0" fontId="30" fillId="0" borderId="19" xfId="0" applyFont="1" applyBorder="1" applyAlignment="1">
      <alignment vertical="center"/>
    </xf>
    <xf numFmtId="38" fontId="30" fillId="0" borderId="0" xfId="64" applyFont="1" applyFill="1" applyBorder="1" applyAlignment="1" applyProtection="1">
      <alignment horizontal="center" vertical="center"/>
    </xf>
    <xf numFmtId="203" fontId="30" fillId="0" borderId="0" xfId="180" applyNumberFormat="1" applyFont="1" applyAlignment="1">
      <alignment horizontal="center" vertical="center"/>
    </xf>
    <xf numFmtId="0" fontId="30" fillId="0" borderId="249" xfId="0" applyFont="1" applyBorder="1" applyAlignment="1">
      <alignment vertical="center"/>
    </xf>
    <xf numFmtId="0" fontId="30" fillId="0" borderId="3" xfId="0" applyFont="1" applyBorder="1" applyAlignment="1">
      <alignment vertical="center"/>
    </xf>
    <xf numFmtId="0" fontId="30" fillId="0" borderId="250" xfId="0" applyFont="1" applyBorder="1" applyAlignment="1">
      <alignment vertical="center"/>
    </xf>
    <xf numFmtId="0" fontId="30" fillId="0" borderId="24" xfId="0" applyFont="1" applyBorder="1" applyAlignment="1">
      <alignment vertical="center"/>
    </xf>
    <xf numFmtId="179" fontId="30" fillId="0" borderId="0" xfId="0" applyNumberFormat="1" applyFont="1" applyAlignment="1">
      <alignment horizontal="center" vertical="center"/>
    </xf>
    <xf numFmtId="0" fontId="30" fillId="0" borderId="0" xfId="0" applyFont="1" applyAlignment="1">
      <alignment horizontal="left" vertical="center"/>
    </xf>
    <xf numFmtId="0" fontId="30" fillId="0" borderId="253" xfId="0" applyFont="1" applyBorder="1" applyAlignment="1">
      <alignment horizontal="center" vertical="center"/>
    </xf>
    <xf numFmtId="0" fontId="30" fillId="0" borderId="252" xfId="0" applyFont="1" applyBorder="1" applyAlignment="1">
      <alignment horizontal="center" vertical="center"/>
    </xf>
    <xf numFmtId="0" fontId="30" fillId="0" borderId="253" xfId="0" applyFont="1" applyBorder="1" applyAlignment="1">
      <alignment horizontal="right" vertical="center"/>
    </xf>
    <xf numFmtId="38" fontId="30" fillId="0" borderId="253" xfId="64" applyFont="1" applyFill="1" applyBorder="1" applyAlignment="1" applyProtection="1">
      <alignment horizontal="right" vertical="center"/>
    </xf>
    <xf numFmtId="9" fontId="30" fillId="0" borderId="253" xfId="55" applyFont="1" applyFill="1" applyBorder="1" applyAlignment="1" applyProtection="1">
      <alignment horizontal="right" vertical="center"/>
    </xf>
    <xf numFmtId="9" fontId="30" fillId="0" borderId="252" xfId="55" applyFont="1" applyFill="1" applyBorder="1" applyAlignment="1" applyProtection="1">
      <alignment horizontal="right" vertical="center"/>
    </xf>
    <xf numFmtId="0" fontId="34" fillId="0" borderId="53" xfId="0" applyFont="1" applyBorder="1" applyAlignment="1">
      <alignment horizontal="center" vertical="center"/>
    </xf>
    <xf numFmtId="179" fontId="34" fillId="0" borderId="24" xfId="0" applyNumberFormat="1" applyFont="1" applyBorder="1" applyAlignment="1">
      <alignment vertical="center"/>
    </xf>
    <xf numFmtId="0" fontId="35" fillId="0" borderId="0" xfId="0" applyFont="1" applyAlignment="1">
      <alignment vertical="center"/>
    </xf>
    <xf numFmtId="0" fontId="30" fillId="32" borderId="3" xfId="0" applyFont="1" applyFill="1" applyBorder="1" applyAlignment="1">
      <alignment horizontal="center" vertical="center"/>
    </xf>
    <xf numFmtId="0" fontId="30" fillId="0" borderId="0" xfId="0" applyFont="1" applyAlignment="1">
      <alignment horizontal="center" vertical="center"/>
    </xf>
    <xf numFmtId="0" fontId="30" fillId="0" borderId="3" xfId="0" applyFont="1" applyBorder="1" applyAlignment="1">
      <alignment horizontal="center" vertical="center"/>
    </xf>
    <xf numFmtId="0" fontId="29" fillId="0" borderId="0" xfId="0" applyFont="1" applyAlignment="1">
      <alignment horizontal="center" vertical="center"/>
    </xf>
    <xf numFmtId="0" fontId="68" fillId="0" borderId="142" xfId="83" applyFont="1" applyFill="1" applyBorder="1">
      <alignment vertical="center"/>
    </xf>
    <xf numFmtId="179" fontId="34" fillId="0" borderId="3" xfId="0" applyNumberFormat="1" applyFont="1" applyBorder="1" applyAlignment="1">
      <alignment vertical="center"/>
    </xf>
    <xf numFmtId="0" fontId="52" fillId="0" borderId="0" xfId="0" applyFont="1" applyAlignment="1">
      <alignment vertical="center"/>
    </xf>
    <xf numFmtId="0" fontId="30" fillId="0" borderId="0" xfId="0" applyFont="1" applyAlignment="1">
      <alignment horizontal="left"/>
    </xf>
    <xf numFmtId="49" fontId="30" fillId="0" borderId="0" xfId="0" applyNumberFormat="1" applyFont="1" applyAlignment="1">
      <alignment horizontal="left"/>
    </xf>
    <xf numFmtId="0" fontId="52" fillId="0" borderId="0" xfId="0" applyFont="1" applyAlignment="1">
      <alignment horizontal="left"/>
    </xf>
    <xf numFmtId="0" fontId="61" fillId="0" borderId="0" xfId="0" applyFont="1" applyAlignment="1">
      <alignment horizontal="left" vertical="center"/>
    </xf>
    <xf numFmtId="0" fontId="52" fillId="0" borderId="0" xfId="0" applyFont="1" applyAlignment="1">
      <alignment horizontal="left" vertical="center"/>
    </xf>
    <xf numFmtId="49" fontId="52" fillId="0" borderId="0" xfId="0" applyNumberFormat="1" applyFont="1" applyAlignment="1">
      <alignment horizontal="left"/>
    </xf>
    <xf numFmtId="0" fontId="61" fillId="0" borderId="0" xfId="0" applyFont="1" applyAlignment="1">
      <alignment vertical="center"/>
    </xf>
    <xf numFmtId="0" fontId="51" fillId="0" borderId="0" xfId="0" applyFont="1" applyAlignment="1">
      <alignment horizontal="centerContinuous"/>
    </xf>
    <xf numFmtId="0" fontId="52" fillId="0" borderId="3" xfId="0" applyFont="1" applyBorder="1" applyAlignment="1">
      <alignment horizontal="center" vertical="center"/>
    </xf>
    <xf numFmtId="0" fontId="52" fillId="0" borderId="3" xfId="0" applyFont="1" applyBorder="1" applyAlignment="1">
      <alignment vertical="center"/>
    </xf>
    <xf numFmtId="0" fontId="43" fillId="0" borderId="0" xfId="0" applyFont="1" applyAlignment="1">
      <alignment horizontal="center" vertical="center"/>
    </xf>
    <xf numFmtId="178" fontId="43" fillId="0" borderId="0" xfId="64" applyNumberFormat="1" applyFont="1" applyFill="1" applyBorder="1" applyAlignment="1">
      <alignment horizontal="right" vertical="center"/>
    </xf>
    <xf numFmtId="0" fontId="43" fillId="0" borderId="0" xfId="0" applyFont="1" applyAlignment="1">
      <alignment vertical="center"/>
    </xf>
    <xf numFmtId="0" fontId="49" fillId="0" borderId="0" xfId="0" applyFont="1" applyAlignment="1">
      <alignment horizontal="center" vertical="top"/>
    </xf>
    <xf numFmtId="3" fontId="42" fillId="29" borderId="0" xfId="64" applyNumberFormat="1" applyFont="1" applyFill="1" applyBorder="1" applyAlignment="1">
      <alignment horizontal="left" vertical="top"/>
    </xf>
    <xf numFmtId="0" fontId="68" fillId="0" borderId="147" xfId="83" applyFont="1" applyFill="1" applyBorder="1">
      <alignment vertical="center"/>
    </xf>
    <xf numFmtId="0" fontId="68" fillId="0" borderId="139" xfId="83" applyFont="1" applyFill="1" applyBorder="1">
      <alignment vertical="center"/>
    </xf>
    <xf numFmtId="0" fontId="68" fillId="0" borderId="139" xfId="83" applyFont="1" applyFill="1" applyBorder="1" applyAlignment="1">
      <alignment horizontal="center" vertical="center"/>
    </xf>
    <xf numFmtId="179" fontId="47" fillId="29" borderId="20" xfId="64" applyNumberFormat="1" applyFont="1" applyFill="1" applyBorder="1" applyAlignment="1">
      <alignment horizontal="right" vertical="center"/>
    </xf>
    <xf numFmtId="179" fontId="47" fillId="29" borderId="22" xfId="64" applyNumberFormat="1" applyFont="1" applyFill="1" applyBorder="1" applyAlignment="1">
      <alignment horizontal="right" vertical="center"/>
    </xf>
    <xf numFmtId="179" fontId="47" fillId="0" borderId="254" xfId="64" applyNumberFormat="1" applyFont="1" applyFill="1" applyBorder="1" applyAlignment="1">
      <alignment horizontal="right" vertical="center"/>
    </xf>
    <xf numFmtId="179" fontId="47" fillId="25" borderId="202" xfId="64" applyNumberFormat="1" applyFont="1" applyFill="1" applyBorder="1" applyAlignment="1">
      <alignment horizontal="right" vertical="center"/>
    </xf>
    <xf numFmtId="179" fontId="47" fillId="25" borderId="20" xfId="64" applyNumberFormat="1" applyFont="1" applyFill="1" applyBorder="1" applyAlignment="1">
      <alignment horizontal="right" vertical="center"/>
    </xf>
    <xf numFmtId="179" fontId="47" fillId="0" borderId="202" xfId="64" applyNumberFormat="1" applyFont="1" applyFill="1" applyBorder="1" applyAlignment="1">
      <alignment horizontal="right" vertical="center"/>
    </xf>
    <xf numFmtId="179" fontId="47" fillId="25" borderId="153" xfId="64" applyNumberFormat="1" applyFont="1" applyFill="1" applyBorder="1" applyAlignment="1">
      <alignment horizontal="right" vertical="center"/>
    </xf>
    <xf numFmtId="179" fontId="47" fillId="0" borderId="22" xfId="64" applyNumberFormat="1" applyFont="1" applyFill="1" applyBorder="1" applyAlignment="1">
      <alignment horizontal="right" vertical="center"/>
    </xf>
    <xf numFmtId="179" fontId="47" fillId="25" borderId="22" xfId="64" applyNumberFormat="1" applyFont="1" applyFill="1" applyBorder="1" applyAlignment="1">
      <alignment horizontal="right" vertical="center"/>
    </xf>
    <xf numFmtId="179" fontId="47" fillId="25" borderId="255" xfId="64" applyNumberFormat="1" applyFont="1" applyFill="1" applyBorder="1" applyAlignment="1">
      <alignment horizontal="right" vertical="center"/>
    </xf>
    <xf numFmtId="179" fontId="58" fillId="29" borderId="25" xfId="64" applyNumberFormat="1" applyFont="1" applyFill="1" applyBorder="1" applyAlignment="1">
      <alignment horizontal="right" vertical="center"/>
    </xf>
    <xf numFmtId="179" fontId="47" fillId="29" borderId="115" xfId="64" applyNumberFormat="1" applyFont="1" applyFill="1" applyBorder="1" applyAlignment="1">
      <alignment horizontal="right" vertical="center"/>
    </xf>
    <xf numFmtId="179" fontId="47" fillId="25" borderId="95" xfId="64" applyNumberFormat="1" applyFont="1" applyFill="1" applyBorder="1" applyAlignment="1">
      <alignment horizontal="right" vertical="center"/>
    </xf>
    <xf numFmtId="179" fontId="47" fillId="29" borderId="25" xfId="64" applyNumberFormat="1" applyFont="1" applyFill="1" applyBorder="1" applyAlignment="1">
      <alignment horizontal="right" vertical="center"/>
    </xf>
    <xf numFmtId="179" fontId="58" fillId="29" borderId="20" xfId="64" applyNumberFormat="1" applyFont="1" applyFill="1" applyBorder="1" applyAlignment="1">
      <alignment horizontal="right" vertical="center"/>
    </xf>
    <xf numFmtId="179" fontId="58" fillId="25" borderId="20" xfId="64" applyNumberFormat="1" applyFont="1" applyFill="1" applyBorder="1" applyAlignment="1">
      <alignment horizontal="right" vertical="center"/>
    </xf>
    <xf numFmtId="179" fontId="47" fillId="25" borderId="254" xfId="64" applyNumberFormat="1" applyFont="1" applyFill="1" applyBorder="1" applyAlignment="1">
      <alignment horizontal="right" vertical="center"/>
    </xf>
    <xf numFmtId="179" fontId="47" fillId="25" borderId="208" xfId="64" applyNumberFormat="1" applyFont="1" applyFill="1" applyBorder="1" applyAlignment="1">
      <alignment horizontal="right" vertical="center"/>
    </xf>
    <xf numFmtId="179" fontId="58" fillId="25" borderId="22" xfId="64" applyNumberFormat="1" applyFont="1" applyFill="1" applyBorder="1" applyAlignment="1">
      <alignment horizontal="right" vertical="center"/>
    </xf>
    <xf numFmtId="179" fontId="47" fillId="25" borderId="78" xfId="64" applyNumberFormat="1" applyFont="1" applyFill="1" applyBorder="1" applyAlignment="1">
      <alignment horizontal="right" vertical="center"/>
    </xf>
    <xf numFmtId="179" fontId="47" fillId="25" borderId="209" xfId="64" applyNumberFormat="1" applyFont="1" applyFill="1" applyBorder="1" applyAlignment="1">
      <alignment horizontal="right" vertical="center"/>
    </xf>
    <xf numFmtId="179" fontId="58" fillId="25" borderId="25" xfId="64" applyNumberFormat="1" applyFont="1" applyFill="1" applyBorder="1" applyAlignment="1">
      <alignment horizontal="right" vertical="center"/>
    </xf>
    <xf numFmtId="179" fontId="47" fillId="25" borderId="151" xfId="64" applyNumberFormat="1" applyFont="1" applyFill="1" applyBorder="1" applyAlignment="1">
      <alignment horizontal="right" vertical="center"/>
    </xf>
    <xf numFmtId="179" fontId="47" fillId="25" borderId="155" xfId="64" applyNumberFormat="1" applyFont="1" applyFill="1" applyBorder="1" applyAlignment="1">
      <alignment horizontal="right" vertical="center"/>
    </xf>
    <xf numFmtId="0" fontId="40" fillId="32" borderId="17" xfId="0" applyFont="1" applyFill="1" applyBorder="1" applyAlignment="1">
      <alignment horizontal="center" vertical="center"/>
    </xf>
    <xf numFmtId="179" fontId="45" fillId="29" borderId="151" xfId="0" applyNumberFormat="1" applyFont="1" applyFill="1" applyBorder="1" applyAlignment="1">
      <alignment horizontal="right" vertical="center"/>
    </xf>
    <xf numFmtId="179" fontId="45" fillId="29" borderId="153" xfId="0" applyNumberFormat="1" applyFont="1" applyFill="1" applyBorder="1" applyAlignment="1">
      <alignment horizontal="right" vertical="center"/>
    </xf>
    <xf numFmtId="179" fontId="45" fillId="29" borderId="20" xfId="0" applyNumberFormat="1" applyFont="1" applyFill="1" applyBorder="1" applyAlignment="1">
      <alignment horizontal="right" vertical="center"/>
    </xf>
    <xf numFmtId="179" fontId="48" fillId="29" borderId="155" xfId="0" applyNumberFormat="1" applyFont="1" applyFill="1" applyBorder="1" applyAlignment="1">
      <alignment horizontal="right" vertical="center"/>
    </xf>
    <xf numFmtId="0" fontId="60" fillId="32" borderId="17" xfId="92" applyFont="1" applyFill="1" applyBorder="1" applyAlignment="1">
      <alignment horizontal="center" vertical="center"/>
    </xf>
    <xf numFmtId="0" fontId="35" fillId="29" borderId="0" xfId="0" applyFont="1" applyFill="1" applyAlignment="1">
      <alignment vertical="top"/>
    </xf>
    <xf numFmtId="0" fontId="29" fillId="0" borderId="0" xfId="0" applyFont="1" applyAlignment="1">
      <alignment vertical="center"/>
    </xf>
    <xf numFmtId="0" fontId="40" fillId="32" borderId="80" xfId="0" applyFont="1" applyFill="1" applyBorder="1" applyAlignment="1">
      <alignment horizontal="center" vertical="center"/>
    </xf>
    <xf numFmtId="0" fontId="45" fillId="29" borderId="256" xfId="0" applyFont="1" applyFill="1" applyBorder="1" applyAlignment="1">
      <alignment horizontal="center" vertical="center"/>
    </xf>
    <xf numFmtId="3" fontId="47" fillId="29" borderId="123" xfId="64" applyNumberFormat="1" applyFont="1" applyFill="1" applyBorder="1" applyAlignment="1">
      <alignment vertical="center"/>
    </xf>
    <xf numFmtId="0" fontId="46" fillId="29" borderId="98" xfId="92" applyFont="1" applyFill="1" applyBorder="1" applyAlignment="1">
      <alignment horizontal="right" vertical="center"/>
    </xf>
    <xf numFmtId="182" fontId="46" fillId="0" borderId="97" xfId="64" applyNumberFormat="1" applyFont="1" applyFill="1" applyBorder="1" applyAlignment="1">
      <alignment vertical="center"/>
    </xf>
    <xf numFmtId="182" fontId="46" fillId="0" borderId="53" xfId="64" applyNumberFormat="1" applyFont="1" applyFill="1" applyBorder="1" applyAlignment="1">
      <alignment vertical="center"/>
    </xf>
    <xf numFmtId="182" fontId="46" fillId="0" borderId="115" xfId="64" applyNumberFormat="1" applyFont="1" applyFill="1" applyBorder="1" applyAlignment="1">
      <alignment vertical="center"/>
    </xf>
    <xf numFmtId="179" fontId="47" fillId="29" borderId="23" xfId="64" applyNumberFormat="1" applyFont="1" applyFill="1" applyBorder="1" applyAlignment="1">
      <alignment horizontal="right" vertical="center"/>
    </xf>
    <xf numFmtId="179" fontId="47" fillId="29" borderId="40" xfId="64" applyNumberFormat="1" applyFont="1" applyFill="1" applyBorder="1" applyAlignment="1">
      <alignment horizontal="right" vertical="center"/>
    </xf>
    <xf numFmtId="0" fontId="34" fillId="0" borderId="115" xfId="0" applyFont="1" applyBorder="1" applyAlignment="1">
      <alignment horizontal="center" vertical="center"/>
    </xf>
    <xf numFmtId="179" fontId="34" fillId="0" borderId="22" xfId="0" applyNumberFormat="1" applyFont="1" applyBorder="1" applyAlignment="1">
      <alignment vertical="center"/>
    </xf>
    <xf numFmtId="179" fontId="34" fillId="0" borderId="25" xfId="0" applyNumberFormat="1" applyFont="1" applyBorder="1" applyAlignment="1">
      <alignment vertical="center"/>
    </xf>
    <xf numFmtId="0" fontId="39" fillId="29" borderId="0" xfId="0" applyFont="1" applyFill="1" applyAlignment="1">
      <alignment horizontal="center" vertical="center"/>
    </xf>
    <xf numFmtId="0" fontId="45" fillId="29" borderId="2" xfId="0" applyFont="1" applyFill="1" applyBorder="1" applyAlignment="1">
      <alignment vertical="center"/>
    </xf>
    <xf numFmtId="0" fontId="45" fillId="0" borderId="2" xfId="0" applyFont="1" applyBorder="1" applyAlignment="1">
      <alignment vertical="center"/>
    </xf>
    <xf numFmtId="0" fontId="45" fillId="29" borderId="46" xfId="0" applyFont="1" applyFill="1" applyBorder="1" applyAlignment="1">
      <alignment horizontal="left" vertical="center" indent="1"/>
    </xf>
    <xf numFmtId="0" fontId="45" fillId="29" borderId="1" xfId="0" applyFont="1" applyFill="1" applyBorder="1" applyAlignment="1">
      <alignment horizontal="left" vertical="center"/>
    </xf>
    <xf numFmtId="3" fontId="39" fillId="29" borderId="0" xfId="64" applyNumberFormat="1" applyFont="1" applyFill="1" applyAlignment="1">
      <alignment horizontal="center" vertical="center"/>
    </xf>
    <xf numFmtId="0" fontId="30" fillId="0" borderId="35" xfId="90" applyFont="1" applyBorder="1" applyAlignment="1">
      <alignment vertical="center"/>
    </xf>
    <xf numFmtId="0" fontId="30" fillId="0" borderId="2" xfId="90" applyFont="1" applyBorder="1" applyAlignment="1">
      <alignment vertical="center"/>
    </xf>
    <xf numFmtId="0" fontId="30" fillId="0" borderId="34" xfId="90" applyFont="1" applyBorder="1" applyAlignment="1">
      <alignment vertical="center"/>
    </xf>
    <xf numFmtId="0" fontId="0" fillId="0" borderId="3" xfId="0" applyFont="1" applyBorder="1" applyAlignment="1">
      <alignment horizontal="center" vertical="center" wrapText="1"/>
    </xf>
    <xf numFmtId="0" fontId="45" fillId="0" borderId="3" xfId="0" applyFont="1" applyBorder="1" applyAlignment="1">
      <alignment horizontal="left" vertical="center" wrapText="1"/>
    </xf>
    <xf numFmtId="0" fontId="47" fillId="0" borderId="0" xfId="0" applyFont="1" applyFill="1"/>
    <xf numFmtId="0" fontId="47" fillId="0" borderId="67" xfId="0" applyFont="1" applyFill="1" applyBorder="1" applyAlignment="1"/>
    <xf numFmtId="0" fontId="47" fillId="0" borderId="61" xfId="0" applyFont="1" applyFill="1" applyBorder="1" applyAlignment="1"/>
    <xf numFmtId="0" fontId="47" fillId="0" borderId="68" xfId="0" applyFont="1" applyFill="1" applyBorder="1" applyAlignment="1"/>
    <xf numFmtId="0" fontId="42" fillId="29" borderId="0" xfId="0" applyFont="1" applyFill="1" applyAlignment="1">
      <alignment vertical="center"/>
    </xf>
    <xf numFmtId="0" fontId="0" fillId="0" borderId="3" xfId="0" applyFont="1" applyBorder="1" applyAlignment="1">
      <alignment horizontal="center" vertical="center" wrapText="1"/>
    </xf>
    <xf numFmtId="0" fontId="45" fillId="0" borderId="45" xfId="0" applyFont="1" applyBorder="1" applyAlignment="1">
      <alignment horizontal="left" vertical="center" wrapText="1"/>
    </xf>
    <xf numFmtId="0" fontId="45" fillId="29" borderId="0" xfId="0" applyFont="1" applyFill="1" applyBorder="1" applyAlignment="1">
      <alignment vertical="center"/>
    </xf>
    <xf numFmtId="0" fontId="45" fillId="29" borderId="89" xfId="0" applyFont="1" applyFill="1" applyBorder="1" applyAlignment="1">
      <alignment vertical="center"/>
    </xf>
    <xf numFmtId="0" fontId="45" fillId="29" borderId="54" xfId="0" applyFont="1" applyFill="1" applyBorder="1" applyAlignment="1">
      <alignment vertical="center"/>
    </xf>
    <xf numFmtId="0" fontId="45" fillId="0" borderId="54" xfId="0" applyFont="1" applyBorder="1" applyAlignment="1">
      <alignment vertical="center"/>
    </xf>
    <xf numFmtId="179" fontId="45" fillId="0" borderId="26" xfId="0" applyNumberFormat="1" applyFont="1" applyFill="1" applyBorder="1" applyAlignment="1">
      <alignment vertical="center"/>
    </xf>
    <xf numFmtId="0" fontId="63" fillId="29" borderId="42" xfId="0" applyFont="1" applyFill="1" applyBorder="1" applyAlignment="1">
      <alignment vertical="center"/>
    </xf>
    <xf numFmtId="0" fontId="45" fillId="29" borderId="45" xfId="0" applyFont="1" applyFill="1" applyBorder="1" applyAlignment="1">
      <alignment vertical="center"/>
    </xf>
    <xf numFmtId="0" fontId="45" fillId="29" borderId="33" xfId="0" applyFont="1" applyFill="1" applyBorder="1" applyAlignment="1">
      <alignment vertical="center"/>
    </xf>
    <xf numFmtId="179" fontId="45" fillId="0" borderId="22" xfId="0" applyNumberFormat="1" applyFont="1" applyFill="1" applyBorder="1" applyAlignment="1">
      <alignment vertical="center"/>
    </xf>
    <xf numFmtId="0" fontId="45" fillId="29" borderId="0" xfId="0" applyFont="1" applyFill="1" applyBorder="1" applyAlignment="1">
      <alignment horizontal="left" vertical="center"/>
    </xf>
    <xf numFmtId="0" fontId="45" fillId="29" borderId="26" xfId="0" applyFont="1" applyFill="1" applyBorder="1" applyAlignment="1">
      <alignment horizontal="left" vertical="center"/>
    </xf>
    <xf numFmtId="0" fontId="45" fillId="29" borderId="1" xfId="0" applyFont="1" applyFill="1" applyBorder="1" applyAlignment="1">
      <alignment horizontal="center" vertical="center"/>
    </xf>
    <xf numFmtId="179" fontId="45" fillId="25" borderId="52" xfId="0" applyNumberFormat="1" applyFont="1" applyFill="1" applyBorder="1" applyAlignment="1" applyProtection="1">
      <alignment horizontal="right" vertical="center"/>
      <protection locked="0"/>
    </xf>
    <xf numFmtId="179" fontId="45" fillId="25" borderId="71" xfId="0" applyNumberFormat="1" applyFont="1" applyFill="1" applyBorder="1" applyAlignment="1" applyProtection="1">
      <alignment horizontal="right" vertical="center"/>
      <protection locked="0"/>
    </xf>
    <xf numFmtId="179" fontId="45" fillId="25" borderId="57" xfId="0" applyNumberFormat="1" applyFont="1" applyFill="1" applyBorder="1" applyAlignment="1" applyProtection="1">
      <alignment horizontal="right" vertical="center"/>
      <protection locked="0"/>
    </xf>
    <xf numFmtId="179" fontId="45" fillId="29" borderId="71" xfId="0" applyNumberFormat="1" applyFont="1" applyFill="1" applyBorder="1" applyAlignment="1" applyProtection="1">
      <alignment horizontal="right" vertical="center"/>
      <protection locked="0"/>
    </xf>
    <xf numFmtId="179" fontId="45" fillId="29" borderId="87" xfId="64" applyNumberFormat="1" applyFont="1" applyFill="1" applyBorder="1" applyAlignment="1">
      <alignment horizontal="right" vertical="center"/>
    </xf>
    <xf numFmtId="179" fontId="45" fillId="29" borderId="257" xfId="0" applyNumberFormat="1" applyFont="1" applyFill="1" applyBorder="1" applyAlignment="1" applyProtection="1">
      <alignment horizontal="right" vertical="center"/>
      <protection locked="0"/>
    </xf>
    <xf numFmtId="179" fontId="45" fillId="29" borderId="258" xfId="0" applyNumberFormat="1" applyFont="1" applyFill="1" applyBorder="1" applyAlignment="1" applyProtection="1">
      <alignment horizontal="right" vertical="center"/>
      <protection locked="0"/>
    </xf>
    <xf numFmtId="179" fontId="45" fillId="25" borderId="258" xfId="0" applyNumberFormat="1" applyFont="1" applyFill="1" applyBorder="1" applyAlignment="1" applyProtection="1">
      <alignment horizontal="right" vertical="center"/>
      <protection locked="0"/>
    </xf>
    <xf numFmtId="179" fontId="45" fillId="30" borderId="259" xfId="0" applyNumberFormat="1" applyFont="1" applyFill="1" applyBorder="1" applyAlignment="1" applyProtection="1">
      <alignment horizontal="right" vertical="center"/>
      <protection locked="0"/>
    </xf>
    <xf numFmtId="179" fontId="45" fillId="29" borderId="260" xfId="64" applyNumberFormat="1" applyFont="1" applyFill="1" applyBorder="1" applyAlignment="1">
      <alignment horizontal="right" vertical="center"/>
    </xf>
    <xf numFmtId="179" fontId="45" fillId="29" borderId="261" xfId="64" applyNumberFormat="1" applyFont="1" applyFill="1" applyBorder="1" applyAlignment="1">
      <alignment horizontal="right" vertical="center"/>
    </xf>
    <xf numFmtId="179" fontId="45" fillId="29" borderId="116" xfId="0" applyNumberFormat="1" applyFont="1" applyFill="1" applyBorder="1" applyAlignment="1" applyProtection="1">
      <alignment horizontal="right" vertical="center"/>
      <protection locked="0"/>
    </xf>
    <xf numFmtId="179" fontId="45" fillId="29" borderId="19" xfId="0" applyNumberFormat="1" applyFont="1" applyFill="1" applyBorder="1" applyAlignment="1" applyProtection="1">
      <alignment horizontal="right" vertical="center"/>
      <protection locked="0"/>
    </xf>
    <xf numFmtId="179" fontId="45" fillId="29" borderId="49" xfId="0" applyNumberFormat="1" applyFont="1" applyFill="1" applyBorder="1" applyAlignment="1" applyProtection="1">
      <alignment horizontal="right" vertical="center"/>
      <protection locked="0"/>
    </xf>
    <xf numFmtId="179" fontId="45" fillId="25" borderId="19" xfId="0" applyNumberFormat="1" applyFont="1" applyFill="1" applyBorder="1" applyAlignment="1" applyProtection="1">
      <alignment horizontal="right" vertical="center"/>
      <protection locked="0"/>
    </xf>
    <xf numFmtId="179" fontId="45" fillId="25" borderId="49" xfId="0" applyNumberFormat="1" applyFont="1" applyFill="1" applyBorder="1" applyAlignment="1" applyProtection="1">
      <alignment horizontal="right" vertical="center"/>
      <protection locked="0"/>
    </xf>
    <xf numFmtId="179" fontId="45" fillId="29" borderId="18" xfId="64" applyNumberFormat="1" applyFont="1" applyFill="1" applyBorder="1" applyAlignment="1">
      <alignment horizontal="right" vertical="center"/>
    </xf>
    <xf numFmtId="179" fontId="48" fillId="0" borderId="31" xfId="0" applyNumberFormat="1" applyFont="1" applyFill="1" applyBorder="1" applyAlignment="1">
      <alignment horizontal="right" vertical="center"/>
    </xf>
    <xf numFmtId="0" fontId="47" fillId="0" borderId="35" xfId="0" quotePrefix="1" applyFont="1" applyFill="1" applyBorder="1" applyAlignment="1">
      <alignment horizontal="left" vertical="center"/>
    </xf>
    <xf numFmtId="179" fontId="45" fillId="29" borderId="79" xfId="0" applyNumberFormat="1" applyFont="1" applyFill="1" applyBorder="1" applyAlignment="1">
      <alignment vertical="center"/>
    </xf>
    <xf numFmtId="0" fontId="47" fillId="29" borderId="70" xfId="0" applyFont="1" applyFill="1" applyBorder="1" applyAlignment="1">
      <alignment vertical="center"/>
    </xf>
    <xf numFmtId="49" fontId="34" fillId="29" borderId="123" xfId="84" applyNumberFormat="1" applyFont="1" applyFill="1" applyBorder="1">
      <alignment vertical="center"/>
    </xf>
    <xf numFmtId="49" fontId="34" fillId="29" borderId="4" xfId="84" applyNumberFormat="1" applyFont="1" applyFill="1" applyBorder="1" applyAlignment="1">
      <alignment vertical="center" wrapText="1"/>
    </xf>
    <xf numFmtId="0" fontId="47" fillId="29" borderId="97" xfId="0" applyFont="1" applyFill="1" applyBorder="1" applyAlignment="1">
      <alignment horizontal="right" vertical="center"/>
    </xf>
    <xf numFmtId="0" fontId="47" fillId="29" borderId="33" xfId="0" applyFont="1" applyFill="1" applyBorder="1" applyAlignment="1">
      <alignment vertical="center"/>
    </xf>
    <xf numFmtId="179" fontId="45" fillId="29" borderId="3" xfId="0" applyNumberFormat="1" applyFont="1" applyFill="1" applyBorder="1" applyAlignment="1" applyProtection="1">
      <alignment vertical="center"/>
      <protection locked="0"/>
    </xf>
    <xf numFmtId="179" fontId="47" fillId="29" borderId="80" xfId="64" applyNumberFormat="1" applyFont="1" applyFill="1" applyBorder="1" applyAlignment="1">
      <alignment horizontal="right" vertical="center"/>
    </xf>
    <xf numFmtId="179" fontId="47" fillId="29" borderId="17" xfId="64" applyNumberFormat="1" applyFont="1" applyFill="1" applyBorder="1" applyAlignment="1">
      <alignment horizontal="right" vertical="center"/>
    </xf>
    <xf numFmtId="179" fontId="47" fillId="29" borderId="21" xfId="64" applyNumberFormat="1" applyFont="1" applyFill="1" applyBorder="1" applyAlignment="1">
      <alignment horizontal="right" vertical="center"/>
    </xf>
    <xf numFmtId="179" fontId="47" fillId="29" borderId="34" xfId="64" applyNumberFormat="1" applyFont="1" applyFill="1" applyBorder="1" applyAlignment="1">
      <alignment horizontal="right" vertical="center"/>
    </xf>
    <xf numFmtId="182" fontId="46" fillId="0" borderId="21" xfId="64" applyNumberFormat="1" applyFont="1" applyFill="1" applyBorder="1" applyAlignment="1">
      <alignment vertical="center"/>
    </xf>
    <xf numFmtId="182" fontId="46" fillId="0" borderId="34" xfId="64" applyNumberFormat="1" applyFont="1" applyFill="1" applyBorder="1" applyAlignment="1">
      <alignment vertical="center"/>
    </xf>
    <xf numFmtId="182" fontId="46" fillId="0" borderId="3" xfId="64" applyNumberFormat="1" applyFont="1" applyFill="1" applyBorder="1" applyAlignment="1">
      <alignment vertical="center"/>
    </xf>
    <xf numFmtId="182" fontId="46" fillId="0" borderId="22" xfId="64" applyNumberFormat="1" applyFont="1" applyFill="1" applyBorder="1" applyAlignment="1">
      <alignment vertical="center"/>
    </xf>
    <xf numFmtId="0" fontId="46" fillId="29" borderId="79" xfId="92" applyFont="1" applyFill="1" applyBorder="1" applyAlignment="1">
      <alignment horizontal="right" vertical="center"/>
    </xf>
    <xf numFmtId="3" fontId="46" fillId="29" borderId="81" xfId="64" applyNumberFormat="1" applyFont="1" applyFill="1" applyBorder="1" applyAlignment="1">
      <alignment horizontal="right" vertical="center"/>
    </xf>
    <xf numFmtId="3" fontId="46" fillId="29" borderId="22" xfId="64" applyNumberFormat="1" applyFont="1" applyFill="1" applyBorder="1" applyAlignment="1">
      <alignment vertical="center"/>
    </xf>
    <xf numFmtId="3" fontId="53" fillId="29" borderId="31" xfId="64" applyNumberFormat="1" applyFont="1" applyFill="1" applyBorder="1" applyAlignment="1">
      <alignment vertical="center"/>
    </xf>
    <xf numFmtId="0" fontId="30" fillId="0" borderId="0" xfId="0" applyFont="1" applyFill="1" applyAlignment="1">
      <alignment vertical="center"/>
    </xf>
    <xf numFmtId="0" fontId="30" fillId="0" borderId="0" xfId="0" applyFont="1" applyFill="1" applyBorder="1" applyAlignment="1">
      <alignment horizontal="center" vertical="center"/>
    </xf>
    <xf numFmtId="0" fontId="30" fillId="0" borderId="187" xfId="0" applyFont="1" applyFill="1" applyBorder="1" applyAlignment="1">
      <alignment vertical="center"/>
    </xf>
    <xf numFmtId="0" fontId="30" fillId="0" borderId="159" xfId="0" applyFont="1" applyFill="1" applyBorder="1" applyAlignment="1">
      <alignment vertical="center"/>
    </xf>
    <xf numFmtId="0" fontId="30" fillId="0" borderId="142" xfId="0" applyFont="1" applyFill="1" applyBorder="1" applyAlignment="1">
      <alignment vertical="center"/>
    </xf>
    <xf numFmtId="0" fontId="30" fillId="0" borderId="188" xfId="0" applyFont="1" applyFill="1" applyBorder="1" applyAlignment="1">
      <alignment vertical="center"/>
    </xf>
    <xf numFmtId="3" fontId="30" fillId="0" borderId="159" xfId="0" applyNumberFormat="1" applyFont="1" applyFill="1" applyBorder="1" applyAlignment="1">
      <alignment vertical="center"/>
    </xf>
    <xf numFmtId="3" fontId="30" fillId="0" borderId="142" xfId="0" applyNumberFormat="1" applyFont="1" applyFill="1" applyBorder="1" applyAlignment="1">
      <alignment vertical="center"/>
    </xf>
    <xf numFmtId="3" fontId="30" fillId="0" borderId="188" xfId="0" applyNumberFormat="1" applyFont="1" applyFill="1" applyBorder="1" applyAlignment="1">
      <alignment vertical="center"/>
    </xf>
    <xf numFmtId="0" fontId="30" fillId="0" borderId="58" xfId="0" applyFont="1" applyFill="1" applyBorder="1" applyAlignment="1">
      <alignment vertical="center"/>
    </xf>
    <xf numFmtId="0" fontId="30" fillId="0" borderId="0" xfId="0" applyFont="1" applyFill="1" applyBorder="1" applyAlignment="1">
      <alignment vertical="center"/>
    </xf>
    <xf numFmtId="0" fontId="30" fillId="0" borderId="189" xfId="0" applyFont="1" applyFill="1" applyBorder="1" applyAlignment="1">
      <alignment vertical="center"/>
    </xf>
    <xf numFmtId="0" fontId="30" fillId="0" borderId="133" xfId="0" applyFont="1" applyFill="1" applyBorder="1" applyAlignment="1">
      <alignment vertical="center"/>
    </xf>
    <xf numFmtId="0" fontId="30" fillId="0" borderId="145" xfId="0" applyFont="1" applyFill="1" applyBorder="1" applyAlignment="1">
      <alignment vertical="center"/>
    </xf>
    <xf numFmtId="0" fontId="30" fillId="0" borderId="190" xfId="0" applyFont="1" applyFill="1" applyBorder="1" applyAlignment="1">
      <alignment vertical="center"/>
    </xf>
    <xf numFmtId="3" fontId="30" fillId="0" borderId="133" xfId="0" applyNumberFormat="1" applyFont="1" applyFill="1" applyBorder="1" applyAlignment="1">
      <alignment vertical="center"/>
    </xf>
    <xf numFmtId="3" fontId="30" fillId="0" borderId="145" xfId="0" applyNumberFormat="1" applyFont="1" applyFill="1" applyBorder="1" applyAlignment="1">
      <alignment vertical="center"/>
    </xf>
    <xf numFmtId="3" fontId="30" fillId="0" borderId="190" xfId="0" applyNumberFormat="1" applyFont="1" applyFill="1" applyBorder="1" applyAlignment="1">
      <alignment vertical="center"/>
    </xf>
    <xf numFmtId="0" fontId="30" fillId="0" borderId="157" xfId="0" applyFont="1" applyFill="1" applyBorder="1" applyAlignment="1">
      <alignment vertical="center"/>
    </xf>
    <xf numFmtId="0" fontId="30" fillId="0" borderId="191" xfId="0" applyFont="1" applyFill="1" applyBorder="1" applyAlignment="1">
      <alignment vertical="center"/>
    </xf>
    <xf numFmtId="0" fontId="30" fillId="0" borderId="134" xfId="0" applyFont="1" applyFill="1" applyBorder="1" applyAlignment="1">
      <alignment vertical="center"/>
    </xf>
    <xf numFmtId="0" fontId="30" fillId="0" borderId="139" xfId="0" applyFont="1" applyFill="1" applyBorder="1" applyAlignment="1">
      <alignment vertical="center"/>
    </xf>
    <xf numFmtId="0" fontId="30" fillId="0" borderId="192" xfId="0" applyFont="1" applyFill="1" applyBorder="1" applyAlignment="1">
      <alignment vertical="center"/>
    </xf>
    <xf numFmtId="3" fontId="30" fillId="0" borderId="134" xfId="0" applyNumberFormat="1" applyFont="1" applyFill="1" applyBorder="1" applyAlignment="1">
      <alignment vertical="center"/>
    </xf>
    <xf numFmtId="3" fontId="30" fillId="0" borderId="139" xfId="0" applyNumberFormat="1" applyFont="1" applyFill="1" applyBorder="1" applyAlignment="1">
      <alignment vertical="center"/>
    </xf>
    <xf numFmtId="3" fontId="30" fillId="0" borderId="192" xfId="0" applyNumberFormat="1" applyFont="1" applyFill="1" applyBorder="1" applyAlignment="1">
      <alignment vertical="center"/>
    </xf>
    <xf numFmtId="0" fontId="30" fillId="0" borderId="193" xfId="0" applyFont="1" applyFill="1" applyBorder="1" applyAlignment="1">
      <alignment vertical="center"/>
    </xf>
    <xf numFmtId="0" fontId="30" fillId="0" borderId="195" xfId="0" applyFont="1" applyFill="1" applyBorder="1" applyAlignment="1">
      <alignment vertical="center"/>
    </xf>
    <xf numFmtId="0" fontId="30" fillId="0" borderId="131" xfId="0" applyFont="1" applyFill="1" applyBorder="1" applyAlignment="1">
      <alignment vertical="center"/>
    </xf>
    <xf numFmtId="0" fontId="30" fillId="0" borderId="160" xfId="0" applyFont="1" applyFill="1" applyBorder="1" applyAlignment="1">
      <alignment vertical="center"/>
    </xf>
    <xf numFmtId="0" fontId="30" fillId="0" borderId="196" xfId="0" applyFont="1" applyFill="1" applyBorder="1" applyAlignment="1">
      <alignment vertical="center"/>
    </xf>
    <xf numFmtId="3" fontId="30" fillId="0" borderId="131" xfId="0" applyNumberFormat="1" applyFont="1" applyFill="1" applyBorder="1" applyAlignment="1">
      <alignment vertical="center"/>
    </xf>
    <xf numFmtId="3" fontId="30" fillId="0" borderId="160" xfId="0" applyNumberFormat="1" applyFont="1" applyFill="1" applyBorder="1" applyAlignment="1">
      <alignment vertical="center"/>
    </xf>
    <xf numFmtId="3" fontId="30" fillId="0" borderId="196" xfId="0" applyNumberFormat="1" applyFont="1" applyFill="1" applyBorder="1" applyAlignment="1">
      <alignment vertical="center"/>
    </xf>
    <xf numFmtId="0" fontId="30" fillId="0" borderId="64" xfId="0" applyFont="1" applyFill="1" applyBorder="1" applyAlignment="1">
      <alignment vertical="center"/>
    </xf>
    <xf numFmtId="0" fontId="30" fillId="0" borderId="177" xfId="0" applyFont="1" applyFill="1" applyBorder="1" applyAlignment="1">
      <alignment vertical="center"/>
    </xf>
    <xf numFmtId="0" fontId="30" fillId="0" borderId="132" xfId="0" applyFont="1" applyFill="1" applyBorder="1" applyAlignment="1">
      <alignment vertical="center"/>
    </xf>
    <xf numFmtId="0" fontId="30" fillId="0" borderId="178" xfId="0" applyFont="1" applyFill="1" applyBorder="1" applyAlignment="1">
      <alignment vertical="center"/>
    </xf>
    <xf numFmtId="0" fontId="30" fillId="0" borderId="180" xfId="0" applyFont="1" applyFill="1" applyBorder="1" applyAlignment="1">
      <alignment vertical="center"/>
    </xf>
    <xf numFmtId="3" fontId="30" fillId="0" borderId="132" xfId="0" applyNumberFormat="1" applyFont="1" applyFill="1" applyBorder="1" applyAlignment="1">
      <alignment vertical="center"/>
    </xf>
    <xf numFmtId="3" fontId="30" fillId="0" borderId="178" xfId="0" applyNumberFormat="1" applyFont="1" applyFill="1" applyBorder="1" applyAlignment="1">
      <alignment vertical="center"/>
    </xf>
    <xf numFmtId="3" fontId="30" fillId="0" borderId="180" xfId="0" applyNumberFormat="1" applyFont="1" applyFill="1" applyBorder="1" applyAlignment="1">
      <alignment vertical="center"/>
    </xf>
    <xf numFmtId="0" fontId="30" fillId="0" borderId="51" xfId="0" applyFont="1" applyFill="1" applyBorder="1" applyAlignment="1">
      <alignment vertical="center"/>
    </xf>
    <xf numFmtId="3" fontId="30" fillId="0" borderId="197" xfId="0" applyNumberFormat="1" applyFont="1" applyFill="1" applyBorder="1" applyAlignment="1">
      <alignment vertical="center"/>
    </xf>
    <xf numFmtId="3" fontId="30" fillId="0" borderId="130" xfId="0" applyNumberFormat="1" applyFont="1" applyFill="1" applyBorder="1" applyAlignment="1">
      <alignment vertical="center"/>
    </xf>
    <xf numFmtId="3" fontId="30" fillId="0" borderId="198" xfId="0" applyNumberFormat="1" applyFont="1" applyFill="1" applyBorder="1" applyAlignment="1">
      <alignment vertical="center"/>
    </xf>
    <xf numFmtId="3" fontId="30" fillId="0" borderId="199" xfId="0" applyNumberFormat="1" applyFont="1" applyFill="1" applyBorder="1" applyAlignment="1">
      <alignment vertical="center"/>
    </xf>
    <xf numFmtId="3" fontId="30" fillId="0" borderId="168" xfId="0" applyNumberFormat="1" applyFont="1" applyFill="1" applyBorder="1" applyAlignment="1">
      <alignment vertical="center"/>
    </xf>
    <xf numFmtId="3" fontId="30" fillId="0" borderId="186" xfId="0" applyNumberFormat="1" applyFont="1" applyFill="1" applyBorder="1" applyAlignment="1">
      <alignment vertical="center"/>
    </xf>
    <xf numFmtId="3" fontId="30" fillId="0" borderId="200" xfId="0" applyNumberFormat="1" applyFont="1" applyFill="1" applyBorder="1" applyAlignment="1">
      <alignment vertical="center"/>
    </xf>
    <xf numFmtId="3" fontId="30" fillId="0" borderId="201" xfId="0" applyNumberFormat="1" applyFont="1" applyFill="1" applyBorder="1" applyAlignment="1">
      <alignment vertical="center"/>
    </xf>
    <xf numFmtId="0" fontId="30" fillId="0" borderId="158" xfId="0" applyFont="1" applyFill="1" applyBorder="1" applyAlignment="1">
      <alignment vertical="center"/>
    </xf>
    <xf numFmtId="0" fontId="30" fillId="0" borderId="57" xfId="0" applyFont="1" applyFill="1" applyBorder="1" applyAlignment="1">
      <alignment horizontal="center" vertical="center"/>
    </xf>
    <xf numFmtId="0" fontId="30" fillId="0" borderId="74"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horizontal="center" vertical="center"/>
    </xf>
    <xf numFmtId="0" fontId="47" fillId="29" borderId="49" xfId="0" applyFont="1" applyFill="1" applyBorder="1" applyAlignment="1">
      <alignment horizontal="left" vertical="center"/>
    </xf>
    <xf numFmtId="0" fontId="40" fillId="32" borderId="1" xfId="0" applyFont="1" applyFill="1" applyBorder="1" applyAlignment="1">
      <alignment horizontal="center" vertical="center"/>
    </xf>
    <xf numFmtId="0" fontId="45" fillId="29" borderId="100" xfId="0" quotePrefix="1" applyFont="1" applyFill="1" applyBorder="1" applyAlignment="1">
      <alignment horizontal="center" vertical="center"/>
    </xf>
    <xf numFmtId="0" fontId="45" fillId="29" borderId="90" xfId="0" quotePrefix="1" applyFont="1" applyFill="1" applyBorder="1" applyAlignment="1">
      <alignment horizontal="left" vertical="center"/>
    </xf>
    <xf numFmtId="0" fontId="45" fillId="29" borderId="100" xfId="0" quotePrefix="1" applyFont="1" applyFill="1" applyBorder="1" applyAlignment="1">
      <alignment horizontal="left" vertical="center"/>
    </xf>
    <xf numFmtId="0" fontId="47" fillId="29" borderId="106" xfId="0" applyFont="1" applyFill="1" applyBorder="1" applyAlignment="1">
      <alignment horizontal="left" vertical="center"/>
    </xf>
    <xf numFmtId="0" fontId="47" fillId="29" borderId="82" xfId="0" applyFont="1" applyFill="1" applyBorder="1" applyAlignment="1">
      <alignment horizontal="left" vertical="center"/>
    </xf>
    <xf numFmtId="0" fontId="47" fillId="29" borderId="151" xfId="0" applyFont="1" applyFill="1" applyBorder="1" applyAlignment="1">
      <alignment horizontal="left" vertical="center"/>
    </xf>
    <xf numFmtId="0" fontId="47" fillId="29" borderId="153" xfId="0" applyFont="1" applyFill="1" applyBorder="1" applyAlignment="1">
      <alignment horizontal="left" vertical="center"/>
    </xf>
    <xf numFmtId="0" fontId="47" fillId="29" borderId="20" xfId="0" applyFont="1" applyFill="1" applyBorder="1" applyAlignment="1">
      <alignment horizontal="left" vertical="center"/>
    </xf>
    <xf numFmtId="0" fontId="45" fillId="29" borderId="155" xfId="0" applyFont="1" applyFill="1" applyBorder="1" applyAlignment="1">
      <alignment horizontal="left" vertical="center"/>
    </xf>
    <xf numFmtId="0" fontId="47" fillId="0" borderId="155" xfId="0" applyFont="1" applyBorder="1" applyAlignment="1">
      <alignment horizontal="center" vertical="center"/>
    </xf>
    <xf numFmtId="0" fontId="79" fillId="16" borderId="109" xfId="83" applyFont="1" applyFill="1" applyBorder="1" applyAlignment="1">
      <alignment horizontal="center" vertical="center"/>
    </xf>
    <xf numFmtId="0" fontId="34" fillId="29" borderId="18" xfId="0" applyFont="1" applyFill="1" applyBorder="1" applyAlignment="1">
      <alignment horizontal="center" vertical="center" wrapText="1"/>
    </xf>
    <xf numFmtId="49" fontId="34" fillId="29" borderId="19" xfId="0" applyNumberFormat="1" applyFont="1" applyFill="1" applyBorder="1" applyAlignment="1">
      <alignment horizontal="center" vertical="center" wrapText="1"/>
    </xf>
    <xf numFmtId="0" fontId="34" fillId="0" borderId="18" xfId="0" applyFont="1" applyFill="1" applyBorder="1" applyAlignment="1">
      <alignment horizontal="center" vertical="center" wrapText="1"/>
    </xf>
    <xf numFmtId="49" fontId="34" fillId="0" borderId="19" xfId="0" applyNumberFormat="1" applyFont="1" applyFill="1" applyBorder="1" applyAlignment="1">
      <alignment horizontal="center" vertical="center" wrapText="1"/>
    </xf>
    <xf numFmtId="0" fontId="62" fillId="0" borderId="0" xfId="91" applyFont="1" applyAlignment="1">
      <alignment horizontal="distributed" vertical="center" wrapText="1"/>
    </xf>
    <xf numFmtId="0" fontId="62" fillId="0" borderId="0" xfId="91" applyFont="1" applyAlignment="1">
      <alignment horizontal="distributed" vertical="center"/>
    </xf>
    <xf numFmtId="0" fontId="66" fillId="0" borderId="0" xfId="91" applyFont="1" applyAlignment="1">
      <alignment horizontal="center" vertical="center"/>
    </xf>
    <xf numFmtId="0" fontId="62" fillId="0" borderId="0" xfId="91" applyFont="1" applyAlignment="1">
      <alignment horizontal="center" vertical="center"/>
    </xf>
    <xf numFmtId="49" fontId="66" fillId="0" borderId="0" xfId="91" applyNumberFormat="1" applyFont="1" applyAlignment="1">
      <alignment horizontal="center" vertical="center"/>
    </xf>
    <xf numFmtId="0" fontId="79" fillId="16" borderId="160" xfId="83" applyFont="1" applyFill="1" applyBorder="1" applyAlignment="1">
      <alignment horizontal="center" vertical="center"/>
    </xf>
    <xf numFmtId="0" fontId="79" fillId="16" borderId="161" xfId="83" applyFont="1" applyFill="1" applyBorder="1" applyAlignment="1">
      <alignment horizontal="center" vertical="center"/>
    </xf>
    <xf numFmtId="0" fontId="79" fillId="16" borderId="111" xfId="83" applyFont="1" applyFill="1" applyBorder="1" applyAlignment="1">
      <alignment horizontal="center" vertical="center"/>
    </xf>
    <xf numFmtId="0" fontId="79" fillId="16" borderId="112" xfId="83" applyFont="1" applyFill="1" applyBorder="1" applyAlignment="1">
      <alignment horizontal="center" vertical="center"/>
    </xf>
    <xf numFmtId="0" fontId="79" fillId="16" borderId="162" xfId="83" applyFont="1" applyFill="1" applyBorder="1" applyAlignment="1">
      <alignment horizontal="center" vertical="center"/>
    </xf>
    <xf numFmtId="0" fontId="79" fillId="16" borderId="147" xfId="83" applyFont="1" applyFill="1" applyBorder="1" applyAlignment="1">
      <alignment horizontal="center" vertical="center"/>
    </xf>
    <xf numFmtId="0" fontId="79" fillId="16" borderId="139" xfId="83" applyFont="1" applyFill="1" applyBorder="1" applyAlignment="1">
      <alignment horizontal="center" vertical="center"/>
    </xf>
    <xf numFmtId="49" fontId="35" fillId="29" borderId="0" xfId="0" applyNumberFormat="1" applyFont="1" applyFill="1" applyAlignment="1">
      <alignment horizontal="left" vertical="top" wrapText="1"/>
    </xf>
    <xf numFmtId="0" fontId="30" fillId="0" borderId="0" xfId="0" applyFont="1" applyAlignment="1">
      <alignment vertical="top" wrapText="1"/>
    </xf>
    <xf numFmtId="0" fontId="33" fillId="0" borderId="163" xfId="0" applyFont="1" applyFill="1" applyBorder="1" applyAlignment="1">
      <alignment horizontal="center" vertical="center" wrapText="1"/>
    </xf>
    <xf numFmtId="0" fontId="33" fillId="0" borderId="80" xfId="0" applyFont="1" applyFill="1" applyBorder="1" applyAlignment="1">
      <alignment horizontal="center" vertical="center" wrapText="1"/>
    </xf>
    <xf numFmtId="49" fontId="34" fillId="29" borderId="35" xfId="0" applyNumberFormat="1" applyFont="1" applyFill="1" applyBorder="1" applyAlignment="1">
      <alignment horizontal="center" vertical="center" wrapText="1"/>
    </xf>
    <xf numFmtId="49" fontId="34" fillId="29" borderId="34" xfId="0" applyNumberFormat="1" applyFont="1" applyFill="1" applyBorder="1" applyAlignment="1">
      <alignment horizontal="center" vertical="center" wrapText="1"/>
    </xf>
    <xf numFmtId="49" fontId="34" fillId="29" borderId="29" xfId="0" applyNumberFormat="1" applyFont="1" applyFill="1" applyBorder="1" applyAlignment="1">
      <alignment horizontal="center" vertical="center" wrapText="1"/>
    </xf>
    <xf numFmtId="49" fontId="34" fillId="29" borderId="40" xfId="0" applyNumberFormat="1" applyFont="1" applyFill="1" applyBorder="1" applyAlignment="1">
      <alignment horizontal="center" vertical="center" wrapText="1"/>
    </xf>
    <xf numFmtId="49" fontId="30" fillId="0" borderId="123" xfId="0" applyNumberFormat="1" applyFont="1" applyFill="1" applyBorder="1" applyAlignment="1">
      <alignment horizontal="center" vertical="center"/>
    </xf>
    <xf numFmtId="0" fontId="30" fillId="0" borderId="98" xfId="0" applyFont="1" applyFill="1" applyBorder="1" applyAlignment="1"/>
    <xf numFmtId="49" fontId="30" fillId="0" borderId="35" xfId="0" applyNumberFormat="1" applyFont="1" applyFill="1" applyBorder="1" applyAlignment="1">
      <alignment horizontal="center" vertical="center"/>
    </xf>
    <xf numFmtId="0" fontId="30" fillId="0" borderId="81" xfId="0" applyFont="1" applyFill="1" applyBorder="1" applyAlignment="1"/>
    <xf numFmtId="0" fontId="29" fillId="29" borderId="0" xfId="0" applyFont="1" applyFill="1" applyAlignment="1">
      <alignment horizontal="left" vertical="center" wrapText="1"/>
    </xf>
    <xf numFmtId="0" fontId="34" fillId="29" borderId="52" xfId="0" applyFont="1" applyFill="1" applyBorder="1" applyAlignment="1">
      <alignment horizontal="left" vertical="center" wrapText="1"/>
    </xf>
    <xf numFmtId="0" fontId="34" fillId="0" borderId="57" xfId="0" applyFont="1" applyBorder="1" applyAlignment="1">
      <alignment horizontal="left" vertical="center" wrapText="1"/>
    </xf>
    <xf numFmtId="0" fontId="30" fillId="0" borderId="84" xfId="0" applyFont="1" applyBorder="1" applyAlignment="1">
      <alignment horizontal="left" vertical="center" wrapText="1"/>
    </xf>
    <xf numFmtId="0" fontId="34" fillId="29" borderId="99" xfId="0" applyFont="1" applyFill="1" applyBorder="1" applyAlignment="1">
      <alignment horizontal="left" vertical="center" wrapText="1"/>
    </xf>
    <xf numFmtId="0" fontId="34" fillId="0" borderId="28" xfId="0" applyFont="1" applyBorder="1" applyAlignment="1">
      <alignment horizontal="left" vertical="center" wrapText="1"/>
    </xf>
    <xf numFmtId="0" fontId="30" fillId="0" borderId="148" xfId="0" applyFont="1" applyBorder="1" applyAlignment="1">
      <alignment horizontal="left" vertical="center" wrapText="1"/>
    </xf>
    <xf numFmtId="0" fontId="34" fillId="29" borderId="116" xfId="0" applyFont="1" applyFill="1" applyBorder="1" applyAlignment="1">
      <alignment horizontal="left" vertical="center" wrapText="1"/>
    </xf>
    <xf numFmtId="0" fontId="34" fillId="0" borderId="49" xfId="0" applyFont="1" applyBorder="1" applyAlignment="1">
      <alignment horizontal="left" vertical="center" wrapText="1"/>
    </xf>
    <xf numFmtId="0" fontId="30" fillId="0" borderId="79" xfId="0" applyFont="1" applyBorder="1" applyAlignment="1">
      <alignment horizontal="left" vertical="center" wrapText="1"/>
    </xf>
    <xf numFmtId="0" fontId="34" fillId="29" borderId="89" xfId="0" applyFont="1" applyFill="1" applyBorder="1" applyAlignment="1">
      <alignment horizontal="left" vertical="center" wrapText="1"/>
    </xf>
    <xf numFmtId="0" fontId="34" fillId="0" borderId="0" xfId="0" applyFont="1" applyBorder="1" applyAlignment="1">
      <alignment horizontal="left" vertical="center" wrapText="1"/>
    </xf>
    <xf numFmtId="0" fontId="30" fillId="0" borderId="26" xfId="0" applyFont="1" applyBorder="1" applyAlignment="1">
      <alignment horizontal="left" vertical="center" wrapText="1"/>
    </xf>
    <xf numFmtId="0" fontId="34" fillId="29" borderId="117" xfId="0" applyFont="1" applyFill="1" applyBorder="1" applyAlignment="1">
      <alignment horizontal="left" vertical="center" wrapText="1"/>
    </xf>
    <xf numFmtId="0" fontId="34" fillId="0" borderId="2" xfId="0" applyFont="1" applyBorder="1" applyAlignment="1">
      <alignment horizontal="left" vertical="center" wrapText="1"/>
    </xf>
    <xf numFmtId="0" fontId="30" fillId="0" borderId="81" xfId="0" applyFont="1" applyBorder="1" applyAlignment="1">
      <alignment horizontal="left" vertical="center" wrapText="1"/>
    </xf>
    <xf numFmtId="0" fontId="34" fillId="29" borderId="123" xfId="0" applyFont="1" applyFill="1" applyBorder="1" applyAlignment="1">
      <alignment horizontal="center" vertical="center" wrapText="1"/>
    </xf>
    <xf numFmtId="0" fontId="34" fillId="29" borderId="97" xfId="0" applyFont="1" applyFill="1" applyBorder="1" applyAlignment="1">
      <alignment horizontal="center" vertical="center" wrapText="1"/>
    </xf>
    <xf numFmtId="0" fontId="29" fillId="29" borderId="0" xfId="0" applyFont="1" applyFill="1" applyAlignment="1">
      <alignment horizontal="left" vertical="center"/>
    </xf>
    <xf numFmtId="0" fontId="29" fillId="0" borderId="0" xfId="0" applyFont="1" applyAlignment="1">
      <alignment horizontal="left" vertical="center"/>
    </xf>
    <xf numFmtId="49" fontId="33" fillId="0" borderId="89" xfId="0" applyNumberFormat="1" applyFont="1" applyFill="1" applyBorder="1" applyAlignment="1">
      <alignment horizontal="center" vertical="center"/>
    </xf>
    <xf numFmtId="49" fontId="33" fillId="0" borderId="0" xfId="0" applyNumberFormat="1" applyFont="1" applyFill="1" applyBorder="1" applyAlignment="1">
      <alignment horizontal="center" vertical="center"/>
    </xf>
    <xf numFmtId="49" fontId="33" fillId="0" borderId="42" xfId="0" applyNumberFormat="1" applyFont="1" applyFill="1" applyBorder="1" applyAlignment="1">
      <alignment horizontal="center" vertical="center"/>
    </xf>
    <xf numFmtId="49" fontId="33" fillId="0" borderId="90" xfId="0" applyNumberFormat="1" applyFont="1" applyFill="1" applyBorder="1" applyAlignment="1">
      <alignment horizontal="center" vertical="center"/>
    </xf>
    <xf numFmtId="49" fontId="33" fillId="0" borderId="27" xfId="0" applyNumberFormat="1" applyFont="1" applyFill="1" applyBorder="1" applyAlignment="1">
      <alignment horizontal="center" vertical="center"/>
    </xf>
    <xf numFmtId="49" fontId="33" fillId="0" borderId="94" xfId="0" applyNumberFormat="1" applyFont="1" applyFill="1" applyBorder="1" applyAlignment="1">
      <alignment horizontal="center" vertical="center"/>
    </xf>
    <xf numFmtId="0" fontId="29" fillId="29" borderId="0" xfId="0" applyFont="1" applyFill="1" applyAlignment="1">
      <alignment vertical="center" wrapText="1"/>
    </xf>
    <xf numFmtId="0" fontId="29" fillId="0" borderId="0" xfId="0" applyFont="1" applyAlignment="1">
      <alignment vertical="center"/>
    </xf>
    <xf numFmtId="49" fontId="33" fillId="0" borderId="52" xfId="0" applyNumberFormat="1" applyFont="1" applyFill="1" applyBorder="1" applyAlignment="1">
      <alignment horizontal="center" vertical="center"/>
    </xf>
    <xf numFmtId="49" fontId="33" fillId="0" borderId="57" xfId="0" applyNumberFormat="1" applyFont="1" applyFill="1" applyBorder="1" applyAlignment="1">
      <alignment horizontal="center" vertical="center"/>
    </xf>
    <xf numFmtId="49" fontId="33" fillId="0" borderId="164" xfId="0" applyNumberFormat="1" applyFont="1" applyFill="1" applyBorder="1" applyAlignment="1">
      <alignment horizontal="center" vertical="center"/>
    </xf>
    <xf numFmtId="49" fontId="30" fillId="0" borderId="29" xfId="0" applyNumberFormat="1" applyFont="1" applyFill="1" applyBorder="1" applyAlignment="1">
      <alignment horizontal="center" vertical="center"/>
    </xf>
    <xf numFmtId="0" fontId="30" fillId="0" borderId="148" xfId="0" applyFont="1" applyFill="1" applyBorder="1" applyAlignment="1"/>
    <xf numFmtId="49" fontId="30" fillId="0" borderId="31" xfId="0" applyNumberFormat="1" applyFont="1" applyFill="1" applyBorder="1" applyAlignment="1">
      <alignment horizontal="center" vertical="center"/>
    </xf>
    <xf numFmtId="0" fontId="30" fillId="0" borderId="79" xfId="0" applyFont="1" applyFill="1" applyBorder="1" applyAlignment="1"/>
    <xf numFmtId="0" fontId="32" fillId="29" borderId="0" xfId="0" applyFont="1" applyFill="1" applyAlignment="1">
      <alignment horizontal="center" vertical="center" wrapText="1"/>
    </xf>
    <xf numFmtId="0" fontId="33" fillId="0" borderId="0" xfId="0" applyFont="1" applyAlignment="1">
      <alignment horizontal="center" vertical="center" wrapText="1"/>
    </xf>
    <xf numFmtId="0" fontId="34" fillId="29" borderId="90" xfId="0" applyFont="1" applyFill="1" applyBorder="1" applyAlignment="1">
      <alignment horizontal="left" vertical="center" wrapText="1"/>
    </xf>
    <xf numFmtId="0" fontId="34" fillId="0" borderId="27" xfId="0" applyFont="1" applyBorder="1" applyAlignment="1">
      <alignment horizontal="left" vertical="center" wrapText="1"/>
    </xf>
    <xf numFmtId="0" fontId="30" fillId="0" borderId="85" xfId="0" applyFont="1" applyBorder="1" applyAlignment="1">
      <alignment horizontal="left" vertical="center" wrapText="1"/>
    </xf>
    <xf numFmtId="0" fontId="29" fillId="0" borderId="0" xfId="85" applyFont="1" applyFill="1" applyAlignment="1">
      <alignment horizontal="left" vertical="center"/>
    </xf>
    <xf numFmtId="49" fontId="70" fillId="0" borderId="89" xfId="85" applyNumberFormat="1" applyFont="1" applyFill="1" applyBorder="1" applyAlignment="1">
      <alignment horizontal="center" vertical="center"/>
    </xf>
    <xf numFmtId="49" fontId="70" fillId="0" borderId="0" xfId="85" applyNumberFormat="1" applyFont="1" applyFill="1" applyBorder="1" applyAlignment="1">
      <alignment horizontal="center" vertical="center"/>
    </xf>
    <xf numFmtId="49" fontId="70" fillId="0" borderId="42" xfId="85" applyNumberFormat="1" applyFont="1" applyFill="1" applyBorder="1" applyAlignment="1">
      <alignment horizontal="center" vertical="center"/>
    </xf>
    <xf numFmtId="49" fontId="70" fillId="0" borderId="90" xfId="85" applyNumberFormat="1" applyFont="1" applyFill="1" applyBorder="1" applyAlignment="1">
      <alignment horizontal="center" vertical="center"/>
    </xf>
    <xf numFmtId="49" fontId="70" fillId="0" borderId="27" xfId="85" applyNumberFormat="1" applyFont="1" applyFill="1" applyBorder="1" applyAlignment="1">
      <alignment horizontal="center" vertical="center"/>
    </xf>
    <xf numFmtId="49" fontId="70" fillId="0" borderId="94" xfId="85" applyNumberFormat="1" applyFont="1" applyFill="1" applyBorder="1" applyAlignment="1">
      <alignment horizontal="center" vertical="center"/>
    </xf>
    <xf numFmtId="49" fontId="70" fillId="0" borderId="52" xfId="85" applyNumberFormat="1" applyFont="1" applyFill="1" applyBorder="1" applyAlignment="1">
      <alignment horizontal="center" vertical="center"/>
    </xf>
    <xf numFmtId="49" fontId="70" fillId="0" borderId="57" xfId="85" applyNumberFormat="1" applyFont="1" applyFill="1" applyBorder="1" applyAlignment="1">
      <alignment horizontal="center" vertical="center"/>
    </xf>
    <xf numFmtId="49" fontId="70" fillId="0" borderId="164" xfId="85" applyNumberFormat="1" applyFont="1" applyFill="1" applyBorder="1" applyAlignment="1">
      <alignment horizontal="center" vertical="center"/>
    </xf>
    <xf numFmtId="49" fontId="29" fillId="0" borderId="29" xfId="85" applyNumberFormat="1" applyFont="1" applyFill="1" applyBorder="1" applyAlignment="1">
      <alignment horizontal="center" vertical="center"/>
    </xf>
    <xf numFmtId="0" fontId="29" fillId="0" borderId="148" xfId="85" applyFont="1" applyFill="1" applyBorder="1" applyAlignment="1"/>
    <xf numFmtId="49" fontId="29" fillId="0" borderId="31" xfId="85" applyNumberFormat="1" applyFont="1" applyFill="1" applyBorder="1" applyAlignment="1">
      <alignment horizontal="center" vertical="center"/>
    </xf>
    <xf numFmtId="0" fontId="29" fillId="0" borderId="79" xfId="85" applyFont="1" applyFill="1" applyBorder="1" applyAlignment="1"/>
    <xf numFmtId="0" fontId="32" fillId="0" borderId="0" xfId="85" applyFont="1" applyFill="1" applyAlignment="1">
      <alignment horizontal="center" vertical="center" wrapText="1"/>
    </xf>
    <xf numFmtId="0" fontId="29" fillId="0" borderId="0" xfId="85" applyFont="1" applyFill="1" applyBorder="1" applyAlignment="1">
      <alignment vertical="center" wrapText="1"/>
    </xf>
    <xf numFmtId="49" fontId="29" fillId="0" borderId="123" xfId="85" applyNumberFormat="1" applyFont="1" applyFill="1" applyBorder="1" applyAlignment="1">
      <alignment horizontal="center" vertical="center"/>
    </xf>
    <xf numFmtId="0" fontId="29" fillId="0" borderId="98" xfId="85" applyFont="1" applyFill="1" applyBorder="1" applyAlignment="1"/>
    <xf numFmtId="0" fontId="29" fillId="0" borderId="96" xfId="85" applyFont="1" applyFill="1" applyBorder="1" applyAlignment="1">
      <alignment horizontal="left" vertical="center" wrapText="1"/>
    </xf>
    <xf numFmtId="0" fontId="29" fillId="0" borderId="4" xfId="85" applyFont="1" applyFill="1" applyBorder="1" applyAlignment="1">
      <alignment horizontal="left" vertical="center" wrapText="1"/>
    </xf>
    <xf numFmtId="0" fontId="29" fillId="0" borderId="98" xfId="85" applyFont="1" applyFill="1" applyBorder="1" applyAlignment="1">
      <alignment horizontal="left" vertical="center" wrapText="1"/>
    </xf>
    <xf numFmtId="0" fontId="29" fillId="0" borderId="89" xfId="85" applyFont="1" applyFill="1" applyBorder="1" applyAlignment="1">
      <alignment horizontal="left" vertical="center" wrapText="1"/>
    </xf>
    <xf numFmtId="0" fontId="29" fillId="0" borderId="0" xfId="85" applyFont="1" applyFill="1" applyBorder="1" applyAlignment="1">
      <alignment horizontal="left" vertical="center" wrapText="1"/>
    </xf>
    <xf numFmtId="0" fontId="29" fillId="0" borderId="26" xfId="85" applyFont="1" applyFill="1" applyBorder="1" applyAlignment="1">
      <alignment horizontal="left" vertical="center" wrapText="1"/>
    </xf>
    <xf numFmtId="49" fontId="35" fillId="0" borderId="0" xfId="85" applyNumberFormat="1" applyFont="1" applyFill="1" applyAlignment="1">
      <alignment horizontal="left" vertical="center" wrapText="1"/>
    </xf>
    <xf numFmtId="49" fontId="29" fillId="0" borderId="35" xfId="85" applyNumberFormat="1" applyFont="1" applyFill="1" applyBorder="1" applyAlignment="1">
      <alignment horizontal="center" vertical="center"/>
    </xf>
    <xf numFmtId="0" fontId="29" fillId="0" borderId="81" xfId="85" applyFont="1" applyFill="1" applyBorder="1" applyAlignment="1"/>
    <xf numFmtId="0" fontId="29" fillId="0" borderId="117" xfId="85" applyFont="1" applyFill="1" applyBorder="1" applyAlignment="1">
      <alignment horizontal="left" vertical="center" wrapText="1"/>
    </xf>
    <xf numFmtId="0" fontId="29" fillId="0" borderId="2" xfId="85" applyFont="1" applyFill="1" applyBorder="1" applyAlignment="1">
      <alignment horizontal="left" vertical="center" wrapText="1"/>
    </xf>
    <xf numFmtId="0" fontId="29" fillId="0" borderId="81" xfId="85" applyFont="1" applyFill="1" applyBorder="1" applyAlignment="1">
      <alignment horizontal="left" vertical="center" wrapText="1"/>
    </xf>
    <xf numFmtId="0" fontId="29" fillId="0" borderId="99" xfId="85" applyFont="1" applyFill="1" applyBorder="1" applyAlignment="1">
      <alignment horizontal="left" vertical="center" wrapText="1"/>
    </xf>
    <xf numFmtId="0" fontId="29" fillId="0" borderId="28" xfId="85" applyFont="1" applyFill="1" applyBorder="1" applyAlignment="1">
      <alignment horizontal="left" vertical="center" wrapText="1"/>
    </xf>
    <xf numFmtId="0" fontId="29" fillId="0" borderId="148" xfId="85" applyFont="1" applyFill="1" applyBorder="1" applyAlignment="1">
      <alignment horizontal="left" vertical="center" wrapText="1"/>
    </xf>
    <xf numFmtId="0" fontId="29" fillId="0" borderId="0" xfId="87" applyFont="1" applyFill="1" applyBorder="1">
      <alignment vertical="center"/>
    </xf>
    <xf numFmtId="0" fontId="45" fillId="29" borderId="52" xfId="0" applyFont="1" applyFill="1" applyBorder="1" applyAlignment="1" applyProtection="1">
      <alignment vertical="center" shrinkToFit="1"/>
      <protection locked="0"/>
    </xf>
    <xf numFmtId="0" fontId="45" fillId="29" borderId="57" xfId="0" applyFont="1" applyFill="1" applyBorder="1" applyAlignment="1" applyProtection="1">
      <alignment vertical="center" shrinkToFit="1"/>
      <protection locked="0"/>
    </xf>
    <xf numFmtId="0" fontId="45" fillId="29" borderId="84" xfId="0" applyFont="1" applyFill="1" applyBorder="1" applyAlignment="1" applyProtection="1">
      <alignment vertical="center" shrinkToFit="1"/>
      <protection locked="0"/>
    </xf>
    <xf numFmtId="0" fontId="45" fillId="29" borderId="90" xfId="0" applyFont="1" applyFill="1" applyBorder="1" applyAlignment="1" applyProtection="1">
      <alignment vertical="center" shrinkToFit="1"/>
      <protection locked="0"/>
    </xf>
    <xf numFmtId="0" fontId="45" fillId="29" borderId="27" xfId="0" applyFont="1" applyFill="1" applyBorder="1" applyAlignment="1" applyProtection="1">
      <alignment vertical="center" shrinkToFit="1"/>
      <protection locked="0"/>
    </xf>
    <xf numFmtId="0" fontId="45" fillId="29" borderId="85" xfId="0" applyFont="1" applyFill="1" applyBorder="1" applyAlignment="1" applyProtection="1">
      <alignment vertical="center" shrinkToFit="1"/>
      <protection locked="0"/>
    </xf>
    <xf numFmtId="0" fontId="63" fillId="29" borderId="100" xfId="0" applyFont="1" applyFill="1" applyBorder="1" applyAlignment="1">
      <alignment vertical="center" wrapText="1"/>
    </xf>
    <xf numFmtId="0" fontId="63" fillId="29" borderId="1" xfId="0" applyFont="1" applyFill="1" applyBorder="1" applyAlignment="1">
      <alignment vertical="center" wrapText="1"/>
    </xf>
    <xf numFmtId="0" fontId="0" fillId="29" borderId="1" xfId="0" applyFill="1" applyBorder="1" applyAlignment="1">
      <alignment vertical="center"/>
    </xf>
    <xf numFmtId="3" fontId="35" fillId="29" borderId="0" xfId="64" applyNumberFormat="1" applyFont="1" applyFill="1" applyBorder="1" applyAlignment="1">
      <alignment vertical="top" wrapText="1"/>
    </xf>
    <xf numFmtId="0" fontId="35" fillId="29" borderId="0" xfId="0" applyFont="1" applyFill="1" applyAlignment="1">
      <alignment vertical="top" wrapText="1"/>
    </xf>
    <xf numFmtId="0" fontId="37" fillId="0" borderId="0" xfId="0" applyFont="1" applyAlignment="1">
      <alignment horizontal="left" vertical="center"/>
    </xf>
    <xf numFmtId="0" fontId="39" fillId="29" borderId="0" xfId="0" applyFont="1" applyFill="1" applyAlignment="1">
      <alignment horizontal="center" vertical="center"/>
    </xf>
    <xf numFmtId="0" fontId="40" fillId="0" borderId="0" xfId="0" applyFont="1" applyAlignment="1">
      <alignment horizontal="center" vertical="center"/>
    </xf>
    <xf numFmtId="0" fontId="44" fillId="32" borderId="100" xfId="0" applyFont="1" applyFill="1" applyBorder="1" applyAlignment="1">
      <alignment horizontal="center" vertical="center"/>
    </xf>
    <xf numFmtId="0" fontId="44" fillId="32" borderId="1" xfId="0" applyFont="1" applyFill="1" applyBorder="1" applyAlignment="1">
      <alignment horizontal="center" vertical="center"/>
    </xf>
    <xf numFmtId="0" fontId="44" fillId="32" borderId="80" xfId="0" applyFont="1" applyFill="1" applyBorder="1" applyAlignment="1">
      <alignment horizontal="center" vertical="center"/>
    </xf>
    <xf numFmtId="0" fontId="45" fillId="29" borderId="90" xfId="0" applyFont="1" applyFill="1" applyBorder="1" applyAlignment="1">
      <alignment vertical="center" wrapText="1"/>
    </xf>
    <xf numFmtId="0" fontId="45" fillId="29" borderId="27" xfId="0" applyFont="1" applyFill="1" applyBorder="1" applyAlignment="1">
      <alignment vertical="center" wrapText="1"/>
    </xf>
    <xf numFmtId="0" fontId="45" fillId="0" borderId="28" xfId="0" applyFont="1" applyBorder="1" applyAlignment="1">
      <alignment vertical="center"/>
    </xf>
    <xf numFmtId="49" fontId="34" fillId="29" borderId="2" xfId="84" applyNumberFormat="1" applyFont="1" applyFill="1" applyBorder="1" applyAlignment="1">
      <alignment horizontal="left" vertical="center"/>
    </xf>
    <xf numFmtId="49" fontId="34" fillId="29" borderId="70" xfId="84" applyNumberFormat="1" applyFont="1" applyFill="1" applyBorder="1" applyAlignment="1">
      <alignment horizontal="center" vertical="center" textRotation="255"/>
    </xf>
    <xf numFmtId="49" fontId="34" fillId="29" borderId="33" xfId="84" applyNumberFormat="1" applyFont="1" applyFill="1" applyBorder="1" applyAlignment="1">
      <alignment horizontal="center" vertical="center" textRotation="255"/>
    </xf>
    <xf numFmtId="49" fontId="34" fillId="29" borderId="31" xfId="84" applyNumberFormat="1" applyFont="1" applyFill="1" applyBorder="1" applyAlignment="1">
      <alignment horizontal="center" vertical="center" textRotation="255"/>
    </xf>
    <xf numFmtId="0" fontId="47" fillId="29" borderId="31" xfId="0" applyFont="1" applyFill="1" applyBorder="1" applyAlignment="1">
      <alignment horizontal="left" vertical="center"/>
    </xf>
    <xf numFmtId="0" fontId="47" fillId="29" borderId="49" xfId="0" applyFont="1" applyFill="1" applyBorder="1" applyAlignment="1">
      <alignment horizontal="left" vertical="center"/>
    </xf>
    <xf numFmtId="0" fontId="47" fillId="29" borderId="36" xfId="0" applyFont="1" applyFill="1" applyBorder="1" applyAlignment="1">
      <alignment horizontal="left" vertical="center"/>
    </xf>
    <xf numFmtId="0" fontId="45" fillId="29" borderId="2" xfId="0" applyFont="1" applyFill="1" applyBorder="1" applyAlignment="1">
      <alignment vertical="center"/>
    </xf>
    <xf numFmtId="0" fontId="45" fillId="0" borderId="2" xfId="0" applyFont="1" applyBorder="1" applyAlignment="1">
      <alignment vertical="center"/>
    </xf>
    <xf numFmtId="0" fontId="39" fillId="29" borderId="0" xfId="0" applyFont="1" applyFill="1" applyAlignment="1">
      <alignment horizontal="center" vertical="center" wrapText="1"/>
    </xf>
    <xf numFmtId="0" fontId="45" fillId="29" borderId="91" xfId="0" applyFont="1" applyFill="1" applyBorder="1" applyAlignment="1">
      <alignment horizontal="left" vertical="center" indent="1"/>
    </xf>
    <xf numFmtId="0" fontId="45" fillId="0" borderId="92" xfId="0" applyFont="1" applyBorder="1" applyAlignment="1">
      <alignment horizontal="left" vertical="center" indent="1"/>
    </xf>
    <xf numFmtId="0" fontId="45" fillId="29" borderId="165" xfId="0" applyFont="1" applyFill="1" applyBorder="1" applyAlignment="1">
      <alignment horizontal="left" vertical="center" indent="1"/>
    </xf>
    <xf numFmtId="0" fontId="45" fillId="0" borderId="156" xfId="0" applyFont="1" applyBorder="1" applyAlignment="1">
      <alignment horizontal="left" vertical="center" indent="1"/>
    </xf>
    <xf numFmtId="3" fontId="35" fillId="29" borderId="0" xfId="64" applyNumberFormat="1" applyFont="1" applyFill="1" applyBorder="1" applyAlignment="1">
      <alignment vertical="top"/>
    </xf>
    <xf numFmtId="0" fontId="35" fillId="0" borderId="0" xfId="0" applyFont="1" applyAlignment="1">
      <alignment vertical="top"/>
    </xf>
    <xf numFmtId="0" fontId="35" fillId="0" borderId="0" xfId="0" applyFont="1" applyFill="1" applyAlignment="1">
      <alignment vertical="top" wrapText="1"/>
    </xf>
    <xf numFmtId="0" fontId="35" fillId="29" borderId="0" xfId="0" applyFont="1" applyFill="1" applyAlignment="1">
      <alignment vertical="top"/>
    </xf>
    <xf numFmtId="0" fontId="45" fillId="0" borderId="57" xfId="0" applyFont="1" applyBorder="1" applyAlignment="1" applyProtection="1">
      <alignment vertical="center" shrinkToFit="1"/>
      <protection locked="0"/>
    </xf>
    <xf numFmtId="0" fontId="45" fillId="0" borderId="84" xfId="0" applyFont="1" applyBorder="1" applyAlignment="1" applyProtection="1">
      <alignment vertical="center" shrinkToFit="1"/>
      <protection locked="0"/>
    </xf>
    <xf numFmtId="0" fontId="45" fillId="0" borderId="90" xfId="0" applyFont="1" applyBorder="1" applyAlignment="1" applyProtection="1">
      <alignment vertical="center" shrinkToFit="1"/>
      <protection locked="0"/>
    </xf>
    <xf numFmtId="0" fontId="45" fillId="0" borderId="27" xfId="0" applyFont="1" applyBorder="1" applyAlignment="1" applyProtection="1">
      <alignment vertical="center" shrinkToFit="1"/>
      <protection locked="0"/>
    </xf>
    <xf numFmtId="0" fontId="45" fillId="0" borderId="85" xfId="0" applyFont="1" applyBorder="1" applyAlignment="1" applyProtection="1">
      <alignment vertical="center" shrinkToFit="1"/>
      <protection locked="0"/>
    </xf>
    <xf numFmtId="0" fontId="45" fillId="29" borderId="99" xfId="0" applyFont="1" applyFill="1" applyBorder="1" applyAlignment="1">
      <alignment horizontal="left" vertical="center"/>
    </xf>
    <xf numFmtId="0" fontId="45" fillId="29" borderId="28" xfId="0" applyFont="1" applyFill="1" applyBorder="1" applyAlignment="1">
      <alignment horizontal="left" vertical="center"/>
    </xf>
    <xf numFmtId="0" fontId="45" fillId="0" borderId="28" xfId="0" applyFont="1" applyBorder="1" applyAlignment="1">
      <alignment horizontal="left"/>
    </xf>
    <xf numFmtId="0" fontId="30" fillId="0" borderId="0" xfId="0" applyFont="1" applyAlignment="1">
      <alignment vertical="top"/>
    </xf>
    <xf numFmtId="0" fontId="45" fillId="0" borderId="31" xfId="0" applyFont="1" applyFill="1" applyBorder="1" applyAlignment="1">
      <alignment horizontal="left" vertical="center"/>
    </xf>
    <xf numFmtId="0" fontId="45" fillId="0" borderId="2" xfId="0" applyFont="1" applyFill="1" applyBorder="1" applyAlignment="1">
      <alignment horizontal="left" vertical="center"/>
    </xf>
    <xf numFmtId="0" fontId="45" fillId="0" borderId="34" xfId="0" applyFont="1" applyFill="1" applyBorder="1" applyAlignment="1">
      <alignment horizontal="left" vertical="center"/>
    </xf>
    <xf numFmtId="0" fontId="0" fillId="0" borderId="0" xfId="0" applyAlignment="1">
      <alignment horizontal="left" vertical="center"/>
    </xf>
    <xf numFmtId="3" fontId="39" fillId="29" borderId="0" xfId="64" applyNumberFormat="1" applyFont="1" applyFill="1" applyAlignment="1">
      <alignment horizontal="center" vertical="center"/>
    </xf>
    <xf numFmtId="0" fontId="51" fillId="0" borderId="0" xfId="0" applyFont="1" applyAlignment="1">
      <alignment horizontal="center" vertical="center"/>
    </xf>
    <xf numFmtId="3" fontId="44" fillId="32" borderId="52" xfId="64" applyNumberFormat="1" applyFont="1" applyFill="1" applyBorder="1" applyAlignment="1">
      <alignment horizontal="center" vertical="center"/>
    </xf>
    <xf numFmtId="3" fontId="44" fillId="32" borderId="57" xfId="64" applyNumberFormat="1" applyFont="1" applyFill="1" applyBorder="1" applyAlignment="1">
      <alignment horizontal="center" vertical="center"/>
    </xf>
    <xf numFmtId="0" fontId="44" fillId="32" borderId="57" xfId="0" applyFont="1" applyFill="1" applyBorder="1" applyAlignment="1">
      <alignment horizontal="center" vertical="center"/>
    </xf>
    <xf numFmtId="0" fontId="44" fillId="32" borderId="84" xfId="0" applyFont="1" applyFill="1" applyBorder="1" applyAlignment="1">
      <alignment horizontal="center" vertical="center"/>
    </xf>
    <xf numFmtId="0" fontId="44" fillId="32" borderId="90" xfId="0" applyFont="1" applyFill="1" applyBorder="1" applyAlignment="1">
      <alignment horizontal="center" vertical="center"/>
    </xf>
    <xf numFmtId="0" fontId="44" fillId="32" borderId="27" xfId="0" applyFont="1" applyFill="1" applyBorder="1" applyAlignment="1">
      <alignment horizontal="center" vertical="center"/>
    </xf>
    <xf numFmtId="0" fontId="44" fillId="32" borderId="85" xfId="0" applyFont="1" applyFill="1" applyBorder="1" applyAlignment="1">
      <alignment horizontal="center" vertical="center"/>
    </xf>
    <xf numFmtId="0" fontId="44" fillId="32" borderId="52" xfId="0" applyFont="1" applyFill="1" applyBorder="1" applyAlignment="1">
      <alignment horizontal="center" vertical="center"/>
    </xf>
    <xf numFmtId="0" fontId="48" fillId="32" borderId="87" xfId="0" applyFont="1" applyFill="1" applyBorder="1" applyAlignment="1">
      <alignment horizontal="center" vertical="center"/>
    </xf>
    <xf numFmtId="0" fontId="48" fillId="32" borderId="32" xfId="0" applyFont="1" applyFill="1" applyBorder="1" applyAlignment="1">
      <alignment horizontal="center" vertical="center"/>
    </xf>
    <xf numFmtId="0" fontId="30" fillId="29" borderId="52" xfId="0" applyFont="1" applyFill="1" applyBorder="1" applyAlignment="1">
      <alignment horizontal="left" vertical="center"/>
    </xf>
    <xf numFmtId="0" fontId="30" fillId="29" borderId="57" xfId="0" applyFont="1" applyFill="1" applyBorder="1" applyAlignment="1">
      <alignment horizontal="left" vertical="center"/>
    </xf>
    <xf numFmtId="0" fontId="30" fillId="29" borderId="84" xfId="0" applyFont="1" applyFill="1" applyBorder="1" applyAlignment="1">
      <alignment horizontal="left" vertical="center"/>
    </xf>
    <xf numFmtId="0" fontId="30" fillId="29" borderId="90" xfId="0" applyFont="1" applyFill="1" applyBorder="1" applyAlignment="1">
      <alignment horizontal="left" vertical="center"/>
    </xf>
    <xf numFmtId="0" fontId="30" fillId="29" borderId="27" xfId="0" applyFont="1" applyFill="1" applyBorder="1" applyAlignment="1">
      <alignment horizontal="left" vertical="center"/>
    </xf>
    <xf numFmtId="0" fontId="30" fillId="29" borderId="85" xfId="0" applyFont="1" applyFill="1" applyBorder="1" applyAlignment="1">
      <alignment horizontal="left" vertical="center"/>
    </xf>
    <xf numFmtId="0" fontId="45" fillId="29" borderId="1" xfId="0" applyFont="1" applyFill="1" applyBorder="1" applyAlignment="1">
      <alignment horizontal="left" vertical="center"/>
    </xf>
    <xf numFmtId="0" fontId="45" fillId="29" borderId="74" xfId="0" applyFont="1" applyFill="1" applyBorder="1" applyAlignment="1">
      <alignment horizontal="left" vertical="center"/>
    </xf>
    <xf numFmtId="3" fontId="35" fillId="29" borderId="0" xfId="64" applyNumberFormat="1" applyFont="1" applyFill="1" applyBorder="1" applyAlignment="1" applyProtection="1">
      <alignment vertical="top"/>
    </xf>
    <xf numFmtId="0" fontId="30" fillId="0" borderId="0" xfId="0" applyFont="1" applyAlignment="1" applyProtection="1">
      <alignment vertical="top"/>
    </xf>
    <xf numFmtId="0" fontId="35" fillId="0" borderId="0" xfId="0" applyFont="1" applyFill="1" applyAlignment="1">
      <alignment vertical="top"/>
    </xf>
    <xf numFmtId="0" fontId="30" fillId="0" borderId="0" xfId="0" applyFont="1" applyFill="1" applyAlignment="1">
      <alignment vertical="top"/>
    </xf>
    <xf numFmtId="0" fontId="45" fillId="29" borderId="31" xfId="0" applyFont="1" applyFill="1" applyBorder="1" applyAlignment="1">
      <alignment horizontal="left" vertical="center"/>
    </xf>
    <xf numFmtId="0" fontId="45" fillId="29" borderId="49" xfId="0" applyFont="1" applyFill="1" applyBorder="1" applyAlignment="1">
      <alignment horizontal="left" vertical="center"/>
    </xf>
    <xf numFmtId="0" fontId="45" fillId="29" borderId="79" xfId="0" applyFont="1" applyFill="1" applyBorder="1" applyAlignment="1">
      <alignment horizontal="left" vertical="center"/>
    </xf>
    <xf numFmtId="0" fontId="30" fillId="0" borderId="54" xfId="90" applyFont="1" applyBorder="1" applyAlignment="1">
      <alignment horizontal="center" vertical="center" wrapText="1"/>
    </xf>
    <xf numFmtId="0" fontId="30" fillId="0" borderId="105" xfId="90" applyFont="1" applyBorder="1" applyAlignment="1">
      <alignment horizontal="center" vertical="center" wrapText="1"/>
    </xf>
    <xf numFmtId="0" fontId="30" fillId="0" borderId="49" xfId="90" applyFont="1" applyBorder="1" applyAlignment="1">
      <alignment horizontal="center" vertical="center" wrapText="1"/>
    </xf>
    <xf numFmtId="0" fontId="30" fillId="0" borderId="36" xfId="90" applyFont="1" applyBorder="1" applyAlignment="1">
      <alignment horizontal="center" vertical="center" wrapText="1"/>
    </xf>
    <xf numFmtId="0" fontId="30" fillId="0" borderId="56" xfId="90" applyFont="1" applyBorder="1" applyAlignment="1">
      <alignment horizontal="center" vertical="center"/>
    </xf>
    <xf numFmtId="0" fontId="30" fillId="0" borderId="45" xfId="90" applyFont="1" applyBorder="1" applyAlignment="1">
      <alignment horizontal="center" vertical="center"/>
    </xf>
    <xf numFmtId="0" fontId="30" fillId="0" borderId="56" xfId="90" applyFont="1" applyBorder="1" applyAlignment="1">
      <alignment horizontal="center" vertical="center" wrapText="1"/>
    </xf>
    <xf numFmtId="0" fontId="30" fillId="0" borderId="19" xfId="90" applyFont="1" applyBorder="1" applyAlignment="1">
      <alignment horizontal="center" vertical="center" wrapText="1"/>
    </xf>
    <xf numFmtId="0" fontId="30" fillId="0" borderId="35" xfId="90" applyFont="1" applyBorder="1" applyAlignment="1">
      <alignment vertical="center"/>
    </xf>
    <xf numFmtId="0" fontId="30" fillId="0" borderId="2" xfId="90" applyFont="1" applyBorder="1" applyAlignment="1">
      <alignment vertical="center"/>
    </xf>
    <xf numFmtId="0" fontId="30" fillId="0" borderId="34" xfId="90" applyFont="1" applyBorder="1" applyAlignment="1">
      <alignment vertical="center"/>
    </xf>
    <xf numFmtId="0" fontId="30" fillId="0" borderId="43" xfId="90" applyFont="1" applyBorder="1" applyAlignment="1">
      <alignment horizontal="center" vertical="center"/>
    </xf>
    <xf numFmtId="0" fontId="30" fillId="0" borderId="31" xfId="90" applyFont="1" applyBorder="1" applyAlignment="1">
      <alignment horizontal="center" vertical="center"/>
    </xf>
    <xf numFmtId="0" fontId="41" fillId="0" borderId="0" xfId="90" applyFont="1" applyFill="1" applyAlignment="1">
      <alignment horizontal="center" vertical="center"/>
    </xf>
    <xf numFmtId="3" fontId="47" fillId="29" borderId="2" xfId="64" applyNumberFormat="1" applyFont="1" applyFill="1" applyBorder="1" applyAlignment="1">
      <alignment horizontal="left" vertical="center"/>
    </xf>
    <xf numFmtId="3" fontId="47" fillId="29" borderId="4" xfId="64" applyNumberFormat="1" applyFont="1" applyFill="1" applyBorder="1" applyAlignment="1">
      <alignment horizontal="left" vertical="center"/>
    </xf>
    <xf numFmtId="0" fontId="53" fillId="0" borderId="4" xfId="0" applyFont="1" applyBorder="1" applyAlignment="1">
      <alignment vertical="center"/>
    </xf>
    <xf numFmtId="0" fontId="47" fillId="29" borderId="2" xfId="0" applyFont="1" applyFill="1" applyBorder="1" applyAlignment="1">
      <alignment horizontal="left" vertical="center"/>
    </xf>
    <xf numFmtId="0" fontId="53" fillId="0" borderId="2" xfId="0" applyFont="1" applyBorder="1" applyAlignment="1">
      <alignment vertical="center"/>
    </xf>
    <xf numFmtId="0" fontId="47" fillId="29" borderId="43" xfId="0" applyFont="1" applyFill="1" applyBorder="1" applyAlignment="1">
      <alignment horizontal="left" vertical="center"/>
    </xf>
    <xf numFmtId="0" fontId="53" fillId="0" borderId="73" xfId="0" applyFont="1" applyBorder="1" applyAlignment="1">
      <alignment vertical="center"/>
    </xf>
    <xf numFmtId="3" fontId="47" fillId="29" borderId="33" xfId="64" applyNumberFormat="1" applyFont="1" applyFill="1" applyBorder="1" applyAlignment="1">
      <alignment horizontal="left" vertical="center"/>
    </xf>
    <xf numFmtId="3" fontId="47" fillId="29" borderId="136" xfId="64" applyNumberFormat="1" applyFont="1" applyFill="1" applyBorder="1" applyAlignment="1">
      <alignment horizontal="left" vertical="center"/>
    </xf>
    <xf numFmtId="3" fontId="47" fillId="29" borderId="2" xfId="64" applyNumberFormat="1" applyFont="1" applyFill="1" applyBorder="1" applyAlignment="1">
      <alignment vertical="center"/>
    </xf>
    <xf numFmtId="0" fontId="54" fillId="29" borderId="0" xfId="0" applyFont="1" applyFill="1" applyAlignment="1">
      <alignment horizontal="left" vertical="center"/>
    </xf>
    <xf numFmtId="0" fontId="54" fillId="0" borderId="0" xfId="0" applyFont="1" applyAlignment="1">
      <alignment horizontal="left" vertical="center"/>
    </xf>
    <xf numFmtId="3" fontId="100" fillId="29" borderId="0" xfId="64" applyNumberFormat="1" applyFont="1" applyFill="1" applyAlignment="1">
      <alignment horizontal="center" vertical="center"/>
    </xf>
    <xf numFmtId="0" fontId="65" fillId="0" borderId="0" xfId="0" applyFont="1" applyAlignment="1">
      <alignment horizontal="center" vertical="center"/>
    </xf>
    <xf numFmtId="3" fontId="58" fillId="32" borderId="52" xfId="64" applyNumberFormat="1" applyFont="1" applyFill="1" applyBorder="1" applyAlignment="1">
      <alignment horizontal="center" vertical="center"/>
    </xf>
    <xf numFmtId="0" fontId="58" fillId="32" borderId="57" xfId="0" applyFont="1" applyFill="1" applyBorder="1" applyAlignment="1">
      <alignment horizontal="center" vertical="center"/>
    </xf>
    <xf numFmtId="0" fontId="58" fillId="32" borderId="90" xfId="0" applyFont="1" applyFill="1" applyBorder="1" applyAlignment="1">
      <alignment horizontal="center" vertical="center"/>
    </xf>
    <xf numFmtId="0" fontId="58" fillId="32" borderId="27" xfId="0" applyFont="1" applyFill="1" applyBorder="1" applyAlignment="1">
      <alignment horizontal="center" vertical="center"/>
    </xf>
    <xf numFmtId="0" fontId="58" fillId="32" borderId="52" xfId="0" applyFont="1" applyFill="1" applyBorder="1" applyAlignment="1">
      <alignment horizontal="center" vertical="center"/>
    </xf>
    <xf numFmtId="0" fontId="58" fillId="32" borderId="84" xfId="0" applyFont="1" applyFill="1" applyBorder="1" applyAlignment="1">
      <alignment horizontal="center" vertical="center"/>
    </xf>
    <xf numFmtId="3" fontId="47" fillId="29" borderId="28" xfId="64" applyNumberFormat="1" applyFont="1" applyFill="1" applyBorder="1" applyAlignment="1">
      <alignment vertical="center"/>
    </xf>
    <xf numFmtId="0" fontId="53" fillId="0" borderId="28" xfId="0" applyFont="1" applyBorder="1" applyAlignment="1">
      <alignment vertical="center"/>
    </xf>
    <xf numFmtId="3" fontId="47" fillId="29" borderId="4" xfId="64" applyNumberFormat="1" applyFont="1" applyFill="1" applyBorder="1" applyAlignment="1">
      <alignment vertical="center"/>
    </xf>
    <xf numFmtId="3" fontId="47" fillId="29" borderId="35" xfId="64" applyNumberFormat="1" applyFont="1" applyFill="1" applyBorder="1" applyAlignment="1">
      <alignment vertical="center"/>
    </xf>
    <xf numFmtId="3" fontId="47" fillId="29" borderId="73" xfId="64" applyNumberFormat="1" applyFont="1" applyFill="1" applyBorder="1" applyAlignment="1">
      <alignment vertical="center"/>
    </xf>
    <xf numFmtId="3" fontId="47" fillId="29" borderId="55" xfId="64" applyNumberFormat="1" applyFont="1" applyFill="1" applyBorder="1" applyAlignment="1">
      <alignment vertical="center"/>
    </xf>
    <xf numFmtId="0" fontId="53" fillId="0" borderId="54" xfId="0" applyFont="1" applyBorder="1" applyAlignment="1"/>
    <xf numFmtId="0" fontId="47" fillId="29" borderId="52" xfId="0" applyFont="1" applyFill="1" applyBorder="1" applyAlignment="1">
      <alignment horizontal="left" vertical="center"/>
    </xf>
    <xf numFmtId="0" fontId="53" fillId="0" borderId="57" xfId="0" applyFont="1" applyBorder="1" applyAlignment="1">
      <alignment vertical="center"/>
    </xf>
    <xf numFmtId="3" fontId="47" fillId="29" borderId="82" xfId="64" applyNumberFormat="1" applyFont="1" applyFill="1" applyBorder="1" applyAlignment="1">
      <alignment vertical="center"/>
    </xf>
    <xf numFmtId="0" fontId="53" fillId="0" borderId="82" xfId="0" applyFont="1" applyBorder="1" applyAlignment="1">
      <alignment vertical="center"/>
    </xf>
    <xf numFmtId="3" fontId="47" fillId="29" borderId="156" xfId="64" applyNumberFormat="1" applyFont="1" applyFill="1" applyBorder="1" applyAlignment="1">
      <alignment vertical="center"/>
    </xf>
    <xf numFmtId="0" fontId="53" fillId="0" borderId="156" xfId="0" applyFont="1" applyBorder="1" applyAlignment="1">
      <alignment vertical="center"/>
    </xf>
    <xf numFmtId="3" fontId="47" fillId="29" borderId="99" xfId="64" applyNumberFormat="1" applyFont="1" applyFill="1" applyBorder="1" applyAlignment="1">
      <alignment vertical="center"/>
    </xf>
    <xf numFmtId="3" fontId="47" fillId="29" borderId="122" xfId="64" applyNumberFormat="1" applyFont="1" applyFill="1" applyBorder="1" applyAlignment="1">
      <alignment vertical="center"/>
    </xf>
    <xf numFmtId="0" fontId="53" fillId="0" borderId="106" xfId="0" applyFont="1" applyBorder="1" applyAlignment="1">
      <alignment vertical="center"/>
    </xf>
    <xf numFmtId="3" fontId="47" fillId="29" borderId="120" xfId="64" applyNumberFormat="1" applyFont="1" applyFill="1" applyBorder="1" applyAlignment="1">
      <alignment vertical="center"/>
    </xf>
    <xf numFmtId="180" fontId="47" fillId="29" borderId="52" xfId="0" applyNumberFormat="1" applyFont="1" applyFill="1" applyBorder="1" applyAlignment="1">
      <alignment horizontal="left" vertical="center" shrinkToFit="1"/>
    </xf>
    <xf numFmtId="180" fontId="47" fillId="29" borderId="57" xfId="0" applyNumberFormat="1" applyFont="1" applyFill="1" applyBorder="1" applyAlignment="1">
      <alignment horizontal="left" vertical="center" shrinkToFit="1"/>
    </xf>
    <xf numFmtId="180" fontId="47" fillId="29" borderId="84" xfId="0" applyNumberFormat="1" applyFont="1" applyFill="1" applyBorder="1" applyAlignment="1">
      <alignment horizontal="left" vertical="center" shrinkToFit="1"/>
    </xf>
    <xf numFmtId="180" fontId="47" fillId="29" borderId="90" xfId="0" applyNumberFormat="1" applyFont="1" applyFill="1" applyBorder="1" applyAlignment="1">
      <alignment horizontal="left" vertical="center" shrinkToFit="1"/>
    </xf>
    <xf numFmtId="180" fontId="47" fillId="29" borderId="27" xfId="0" applyNumberFormat="1" applyFont="1" applyFill="1" applyBorder="1" applyAlignment="1">
      <alignment horizontal="left" vertical="center" shrinkToFit="1"/>
    </xf>
    <xf numFmtId="180" fontId="47" fillId="29" borderId="85" xfId="0" applyNumberFormat="1" applyFont="1" applyFill="1" applyBorder="1" applyAlignment="1">
      <alignment horizontal="left" vertical="center" shrinkToFit="1"/>
    </xf>
    <xf numFmtId="3" fontId="42" fillId="29" borderId="0" xfId="64" applyNumberFormat="1" applyFont="1" applyFill="1" applyBorder="1" applyAlignment="1">
      <alignment horizontal="left" vertical="top"/>
    </xf>
    <xf numFmtId="0" fontId="53" fillId="0" borderId="0" xfId="0" applyFont="1" applyAlignment="1">
      <alignment vertical="top"/>
    </xf>
    <xf numFmtId="3" fontId="42" fillId="29" borderId="0" xfId="64" applyNumberFormat="1" applyFont="1" applyFill="1" applyAlignment="1">
      <alignment vertical="top"/>
    </xf>
    <xf numFmtId="0" fontId="47" fillId="29" borderId="29" xfId="0" applyFont="1" applyFill="1" applyBorder="1" applyAlignment="1">
      <alignment horizontal="left" vertical="center"/>
    </xf>
    <xf numFmtId="0" fontId="53" fillId="0" borderId="28" xfId="0" applyFont="1" applyBorder="1" applyAlignment="1">
      <alignment horizontal="left" vertical="center"/>
    </xf>
    <xf numFmtId="3" fontId="47" fillId="29" borderId="52" xfId="64" applyNumberFormat="1" applyFont="1" applyFill="1" applyBorder="1" applyAlignment="1">
      <alignment vertical="center"/>
    </xf>
    <xf numFmtId="0" fontId="53" fillId="0" borderId="57" xfId="0" applyFont="1" applyBorder="1" applyAlignment="1"/>
    <xf numFmtId="3" fontId="47" fillId="29" borderId="90" xfId="64" applyNumberFormat="1" applyFont="1" applyFill="1" applyBorder="1" applyAlignment="1">
      <alignment vertical="center"/>
    </xf>
    <xf numFmtId="0" fontId="53" fillId="0" borderId="27" xfId="0" applyFont="1" applyBorder="1" applyAlignment="1">
      <alignment vertical="center"/>
    </xf>
    <xf numFmtId="0" fontId="47" fillId="29" borderId="90" xfId="0" applyFont="1" applyFill="1" applyBorder="1" applyAlignment="1">
      <alignment horizontal="center" vertical="center"/>
    </xf>
    <xf numFmtId="0" fontId="47" fillId="29" borderId="27" xfId="0" applyFont="1" applyFill="1" applyBorder="1" applyAlignment="1">
      <alignment horizontal="center" vertical="center"/>
    </xf>
    <xf numFmtId="0" fontId="47" fillId="29" borderId="94" xfId="0" applyFont="1" applyFill="1" applyBorder="1" applyAlignment="1">
      <alignment horizontal="center" vertical="center"/>
    </xf>
    <xf numFmtId="3" fontId="54" fillId="0" borderId="0" xfId="64" applyNumberFormat="1" applyFont="1" applyFill="1" applyAlignment="1">
      <alignment horizontal="left" vertical="center"/>
    </xf>
    <xf numFmtId="0" fontId="53" fillId="0" borderId="0" xfId="0" applyFont="1" applyFill="1" applyAlignment="1">
      <alignment horizontal="left" vertical="center"/>
    </xf>
    <xf numFmtId="0" fontId="39" fillId="0" borderId="0" xfId="0" applyFont="1" applyFill="1" applyAlignment="1">
      <alignment horizontal="center" vertical="center"/>
    </xf>
    <xf numFmtId="0" fontId="40" fillId="32" borderId="52" xfId="0" applyFont="1" applyFill="1" applyBorder="1" applyAlignment="1">
      <alignment horizontal="center" vertical="center"/>
    </xf>
    <xf numFmtId="0" fontId="40" fillId="32" borderId="57" xfId="0" applyFont="1" applyFill="1" applyBorder="1" applyAlignment="1">
      <alignment horizontal="center" vertical="center"/>
    </xf>
    <xf numFmtId="0" fontId="40" fillId="32" borderId="164" xfId="0" applyFont="1" applyFill="1" applyBorder="1" applyAlignment="1">
      <alignment horizontal="center" vertical="center"/>
    </xf>
    <xf numFmtId="0" fontId="52" fillId="32" borderId="90" xfId="0" applyFont="1" applyFill="1" applyBorder="1" applyAlignment="1">
      <alignment horizontal="center" vertical="center"/>
    </xf>
    <xf numFmtId="0" fontId="52" fillId="32" borderId="27" xfId="0" applyFont="1" applyFill="1" applyBorder="1" applyAlignment="1">
      <alignment horizontal="center" vertical="center"/>
    </xf>
    <xf numFmtId="0" fontId="52" fillId="32" borderId="94" xfId="0" applyFont="1" applyFill="1" applyBorder="1" applyAlignment="1">
      <alignment horizontal="center" vertical="center"/>
    </xf>
    <xf numFmtId="0" fontId="40" fillId="32" borderId="70" xfId="0" applyFont="1" applyFill="1" applyBorder="1" applyAlignment="1">
      <alignment horizontal="center" vertical="center"/>
    </xf>
    <xf numFmtId="0" fontId="40" fillId="32" borderId="72" xfId="0" applyFont="1" applyFill="1" applyBorder="1" applyAlignment="1">
      <alignment horizontal="center" vertical="center"/>
    </xf>
    <xf numFmtId="0" fontId="40" fillId="32" borderId="94" xfId="0" applyFont="1" applyFill="1" applyBorder="1" applyAlignment="1">
      <alignment horizontal="center" vertical="center"/>
    </xf>
    <xf numFmtId="0" fontId="40" fillId="32" borderId="234" xfId="0" applyFont="1" applyFill="1" applyBorder="1" applyAlignment="1">
      <alignment horizontal="center" vertical="center"/>
    </xf>
    <xf numFmtId="0" fontId="40" fillId="32" borderId="155" xfId="0" applyFont="1" applyFill="1" applyBorder="1" applyAlignment="1">
      <alignment horizontal="center" vertical="center"/>
    </xf>
    <xf numFmtId="0" fontId="34" fillId="0" borderId="116" xfId="0" applyFont="1" applyFill="1" applyBorder="1" applyAlignment="1">
      <alignment horizontal="left" vertical="center"/>
    </xf>
    <xf numFmtId="0" fontId="34" fillId="0" borderId="49" xfId="0" applyFont="1" applyFill="1" applyBorder="1" applyAlignment="1">
      <alignment horizontal="left" vertical="center"/>
    </xf>
    <xf numFmtId="0" fontId="34" fillId="0" borderId="36" xfId="0" applyFont="1" applyFill="1" applyBorder="1" applyAlignment="1">
      <alignment horizontal="left" vertical="center"/>
    </xf>
    <xf numFmtId="180" fontId="47" fillId="29" borderId="52" xfId="0" applyNumberFormat="1" applyFont="1" applyFill="1" applyBorder="1" applyAlignment="1">
      <alignment vertical="center" shrinkToFit="1"/>
    </xf>
    <xf numFmtId="180" fontId="47" fillId="29" borderId="84" xfId="0" applyNumberFormat="1" applyFont="1" applyFill="1" applyBorder="1" applyAlignment="1">
      <alignment vertical="center" shrinkToFit="1"/>
    </xf>
    <xf numFmtId="180" fontId="47" fillId="29" borderId="90" xfId="0" applyNumberFormat="1" applyFont="1" applyFill="1" applyBorder="1" applyAlignment="1">
      <alignment vertical="center" shrinkToFit="1"/>
    </xf>
    <xf numFmtId="180" fontId="47" fillId="29" borderId="85" xfId="0" applyNumberFormat="1" applyFont="1" applyFill="1" applyBorder="1" applyAlignment="1">
      <alignment vertical="center" shrinkToFit="1"/>
    </xf>
    <xf numFmtId="0" fontId="47" fillId="0" borderId="27" xfId="0" applyFont="1" applyBorder="1" applyAlignment="1">
      <alignment horizontal="center" vertical="center"/>
    </xf>
    <xf numFmtId="0" fontId="47" fillId="0" borderId="94" xfId="0" applyFont="1" applyBorder="1" applyAlignment="1">
      <alignment horizontal="center" vertical="center"/>
    </xf>
    <xf numFmtId="0" fontId="42" fillId="0" borderId="0" xfId="0" applyFont="1" applyFill="1" applyAlignment="1">
      <alignment vertical="top"/>
    </xf>
    <xf numFmtId="3" fontId="42" fillId="0" borderId="0" xfId="64" applyNumberFormat="1" applyFont="1" applyFill="1" applyBorder="1" applyAlignment="1">
      <alignment horizontal="left" vertical="top"/>
    </xf>
    <xf numFmtId="0" fontId="47" fillId="0" borderId="0" xfId="0" applyFont="1" applyFill="1"/>
    <xf numFmtId="0" fontId="47" fillId="29" borderId="100" xfId="0" applyFont="1" applyFill="1" applyBorder="1" applyAlignment="1">
      <alignment horizontal="center" vertical="center"/>
    </xf>
    <xf numFmtId="0" fontId="47" fillId="0" borderId="1" xfId="0" applyFont="1" applyBorder="1" applyAlignment="1">
      <alignment horizontal="center" vertical="center"/>
    </xf>
    <xf numFmtId="3" fontId="54" fillId="29" borderId="0" xfId="64" applyNumberFormat="1" applyFont="1" applyFill="1" applyAlignment="1">
      <alignment horizontal="left" vertical="center"/>
    </xf>
    <xf numFmtId="0" fontId="51" fillId="29" borderId="0" xfId="0" applyFont="1" applyFill="1" applyAlignment="1">
      <alignment horizontal="center" vertical="center"/>
    </xf>
    <xf numFmtId="0" fontId="40" fillId="32" borderId="100" xfId="0" applyFont="1" applyFill="1" applyBorder="1" applyAlignment="1">
      <alignment horizontal="center" vertical="center"/>
    </xf>
    <xf numFmtId="0" fontId="40" fillId="32" borderId="1" xfId="0" applyFont="1" applyFill="1" applyBorder="1" applyAlignment="1">
      <alignment horizontal="center" vertical="center"/>
    </xf>
    <xf numFmtId="0" fontId="40" fillId="32" borderId="80" xfId="0" applyFont="1" applyFill="1" applyBorder="1" applyAlignment="1">
      <alignment horizontal="center" vertical="center"/>
    </xf>
    <xf numFmtId="0" fontId="45" fillId="29" borderId="90" xfId="0" applyFont="1" applyFill="1" applyBorder="1" applyAlignment="1">
      <alignment horizontal="left" vertical="center"/>
    </xf>
    <xf numFmtId="0" fontId="45" fillId="29" borderId="27" xfId="0" applyFont="1" applyFill="1" applyBorder="1" applyAlignment="1">
      <alignment horizontal="left" vertical="center"/>
    </xf>
    <xf numFmtId="180" fontId="47" fillId="29" borderId="57" xfId="0" applyNumberFormat="1" applyFont="1" applyFill="1" applyBorder="1" applyAlignment="1">
      <alignment vertical="center" shrinkToFit="1"/>
    </xf>
    <xf numFmtId="180" fontId="47" fillId="29" borderId="27" xfId="0" applyNumberFormat="1" applyFont="1" applyFill="1" applyBorder="1" applyAlignment="1">
      <alignment vertical="center" shrinkToFit="1"/>
    </xf>
    <xf numFmtId="3" fontId="35" fillId="29" borderId="0" xfId="64" applyNumberFormat="1" applyFont="1" applyFill="1" applyBorder="1" applyAlignment="1">
      <alignment horizontal="left" vertical="top"/>
    </xf>
    <xf numFmtId="3" fontId="35" fillId="29" borderId="0" xfId="64" applyNumberFormat="1" applyFont="1" applyFill="1" applyAlignment="1">
      <alignment vertical="top"/>
    </xf>
    <xf numFmtId="0" fontId="60" fillId="32" borderId="114" xfId="0" applyFont="1" applyFill="1" applyBorder="1" applyAlignment="1">
      <alignment horizontal="center" vertical="center" wrapText="1"/>
    </xf>
    <xf numFmtId="0" fontId="60" fillId="32" borderId="53" xfId="0" applyFont="1" applyFill="1" applyBorder="1" applyAlignment="1">
      <alignment horizontal="center" vertical="center"/>
    </xf>
    <xf numFmtId="0" fontId="60" fillId="32" borderId="23" xfId="0" applyFont="1" applyFill="1" applyBorder="1" applyAlignment="1">
      <alignment horizontal="center" vertical="center"/>
    </xf>
    <xf numFmtId="0" fontId="60" fillId="32" borderId="24" xfId="0" applyFont="1" applyFill="1" applyBorder="1" applyAlignment="1">
      <alignment horizontal="center" vertical="center"/>
    </xf>
    <xf numFmtId="0" fontId="60" fillId="32" borderId="98" xfId="0" applyFont="1" applyFill="1" applyBorder="1" applyAlignment="1">
      <alignment horizontal="center" vertical="center"/>
    </xf>
    <xf numFmtId="0" fontId="60" fillId="32" borderId="148" xfId="0" applyFont="1" applyFill="1" applyBorder="1" applyAlignment="1">
      <alignment horizontal="center" vertical="center"/>
    </xf>
    <xf numFmtId="0" fontId="60" fillId="32" borderId="96" xfId="0" applyFont="1" applyFill="1" applyBorder="1" applyAlignment="1">
      <alignment horizontal="center" vertical="center" wrapText="1"/>
    </xf>
    <xf numFmtId="0" fontId="60" fillId="32" borderId="98" xfId="0" applyFont="1" applyFill="1" applyBorder="1" applyAlignment="1">
      <alignment horizontal="center" vertical="center" wrapText="1"/>
    </xf>
    <xf numFmtId="0" fontId="47" fillId="0" borderId="152" xfId="0" applyFont="1" applyFill="1" applyBorder="1" applyAlignment="1">
      <alignment horizontal="left" vertical="center" textRotation="255"/>
    </xf>
    <xf numFmtId="0" fontId="47" fillId="0" borderId="67" xfId="0" applyFont="1" applyFill="1" applyBorder="1" applyAlignment="1"/>
    <xf numFmtId="176" fontId="58" fillId="0" borderId="95" xfId="0" applyNumberFormat="1" applyFont="1" applyFill="1" applyBorder="1" applyAlignment="1">
      <alignment horizontal="right" vertical="center"/>
    </xf>
    <xf numFmtId="176" fontId="58" fillId="0" borderId="155" xfId="0" applyNumberFormat="1" applyFont="1" applyFill="1" applyBorder="1" applyAlignment="1">
      <alignment horizontal="right" vertical="center"/>
    </xf>
    <xf numFmtId="0" fontId="47" fillId="0" borderId="154" xfId="0" applyFont="1" applyFill="1" applyBorder="1" applyAlignment="1"/>
    <xf numFmtId="0" fontId="47" fillId="0" borderId="61" xfId="0" applyFont="1" applyFill="1" applyBorder="1" applyAlignment="1"/>
    <xf numFmtId="0" fontId="47" fillId="0" borderId="69" xfId="0" applyFont="1" applyFill="1" applyBorder="1" applyAlignment="1"/>
    <xf numFmtId="0" fontId="47" fillId="0" borderId="68" xfId="0" applyFont="1" applyFill="1" applyBorder="1" applyAlignment="1"/>
    <xf numFmtId="0" fontId="54" fillId="0" borderId="0" xfId="0" applyFont="1" applyFill="1" applyAlignment="1">
      <alignment horizontal="left" vertical="center"/>
    </xf>
    <xf numFmtId="3" fontId="39" fillId="0" borderId="0" xfId="64" applyNumberFormat="1" applyFont="1" applyFill="1" applyAlignment="1">
      <alignment horizontal="center" vertical="center"/>
    </xf>
    <xf numFmtId="0" fontId="52" fillId="0" borderId="0" xfId="0" applyFont="1" applyFill="1" applyAlignment="1">
      <alignment horizontal="center" vertical="center"/>
    </xf>
    <xf numFmtId="0" fontId="53" fillId="0" borderId="0" xfId="0" applyFont="1" applyFill="1" applyAlignment="1">
      <alignment vertical="top"/>
    </xf>
    <xf numFmtId="0" fontId="42" fillId="0" borderId="0" xfId="0" applyFont="1" applyFill="1" applyAlignment="1">
      <alignment vertical="top" wrapText="1"/>
    </xf>
    <xf numFmtId="0" fontId="42" fillId="0" borderId="0" xfId="0" applyFont="1" applyAlignment="1">
      <alignment vertical="center"/>
    </xf>
    <xf numFmtId="0" fontId="53" fillId="0" borderId="0" xfId="0" applyFont="1" applyAlignment="1">
      <alignment vertical="center"/>
    </xf>
    <xf numFmtId="3" fontId="42" fillId="29" borderId="0" xfId="64" applyNumberFormat="1" applyFont="1" applyFill="1" applyAlignment="1">
      <alignment vertical="center" wrapText="1"/>
    </xf>
    <xf numFmtId="0" fontId="42" fillId="0" borderId="0" xfId="0" applyFont="1" applyAlignment="1">
      <alignment vertical="center" wrapText="1"/>
    </xf>
    <xf numFmtId="0" fontId="51" fillId="0" borderId="0" xfId="0" applyFont="1" applyAlignment="1">
      <alignment vertical="center"/>
    </xf>
    <xf numFmtId="3" fontId="60" fillId="32" borderId="100" xfId="64" applyNumberFormat="1" applyFont="1" applyFill="1" applyBorder="1" applyAlignment="1">
      <alignment horizontal="center" vertical="center"/>
    </xf>
    <xf numFmtId="0" fontId="60" fillId="32" borderId="1" xfId="86" applyFont="1" applyFill="1" applyBorder="1" applyAlignment="1">
      <alignment horizontal="center" vertical="center"/>
    </xf>
    <xf numFmtId="0" fontId="60" fillId="32" borderId="74" xfId="86" applyFont="1" applyFill="1" applyBorder="1" applyAlignment="1">
      <alignment horizontal="center" vertical="center"/>
    </xf>
    <xf numFmtId="3" fontId="42" fillId="29" borderId="0" xfId="64" applyNumberFormat="1" applyFont="1" applyFill="1" applyBorder="1" applyAlignment="1">
      <alignment vertical="center"/>
    </xf>
    <xf numFmtId="0" fontId="42" fillId="29" borderId="0" xfId="0" applyFont="1" applyFill="1" applyAlignment="1">
      <alignment vertical="center"/>
    </xf>
    <xf numFmtId="3" fontId="42" fillId="29" borderId="0" xfId="64" applyNumberFormat="1" applyFont="1" applyFill="1" applyBorder="1" applyAlignment="1">
      <alignment horizontal="left" vertical="center"/>
    </xf>
    <xf numFmtId="0" fontId="53" fillId="29" borderId="70" xfId="86" applyFont="1" applyFill="1" applyBorder="1" applyAlignment="1">
      <alignment vertical="center"/>
    </xf>
    <xf numFmtId="0" fontId="53" fillId="0" borderId="164" xfId="0" applyFont="1" applyBorder="1" applyAlignment="1">
      <alignment vertical="center"/>
    </xf>
    <xf numFmtId="0" fontId="53" fillId="29" borderId="33" xfId="86" applyFont="1" applyFill="1" applyBorder="1" applyAlignment="1">
      <alignment vertical="center"/>
    </xf>
    <xf numFmtId="0" fontId="53" fillId="0" borderId="42" xfId="0" applyFont="1" applyBorder="1" applyAlignment="1">
      <alignment vertical="center"/>
    </xf>
    <xf numFmtId="3" fontId="47" fillId="29" borderId="27" xfId="64" applyNumberFormat="1" applyFont="1" applyFill="1" applyBorder="1" applyAlignment="1">
      <alignment vertical="center"/>
    </xf>
    <xf numFmtId="3" fontId="47" fillId="29" borderId="1" xfId="64" applyNumberFormat="1" applyFont="1" applyFill="1" applyBorder="1" applyAlignment="1">
      <alignment vertical="center"/>
    </xf>
    <xf numFmtId="3" fontId="47" fillId="29" borderId="85" xfId="64" applyNumberFormat="1" applyFont="1" applyFill="1" applyBorder="1" applyAlignment="1">
      <alignment vertical="center"/>
    </xf>
    <xf numFmtId="3" fontId="47" fillId="29" borderId="167" xfId="64" applyNumberFormat="1" applyFont="1" applyFill="1" applyBorder="1" applyAlignment="1">
      <alignment horizontal="center" vertical="center"/>
    </xf>
    <xf numFmtId="3" fontId="47" fillId="29" borderId="30" xfId="64" applyNumberFormat="1" applyFont="1" applyFill="1" applyBorder="1" applyAlignment="1">
      <alignment horizontal="center" vertical="center"/>
    </xf>
    <xf numFmtId="0" fontId="35" fillId="0" borderId="0" xfId="0" applyFont="1" applyFill="1" applyAlignment="1">
      <alignment horizontal="left" vertical="top"/>
    </xf>
    <xf numFmtId="0" fontId="45" fillId="29" borderId="52" xfId="88" applyFont="1" applyFill="1" applyBorder="1" applyAlignment="1">
      <alignment vertical="center" wrapText="1"/>
    </xf>
    <xf numFmtId="0" fontId="45" fillId="29" borderId="84" xfId="88" applyFont="1" applyFill="1" applyBorder="1" applyAlignment="1">
      <alignment vertical="center" wrapText="1"/>
    </xf>
    <xf numFmtId="0" fontId="45" fillId="29" borderId="90" xfId="88" applyFont="1" applyFill="1" applyBorder="1" applyAlignment="1">
      <alignment vertical="center" wrapText="1"/>
    </xf>
    <xf numFmtId="0" fontId="45" fillId="29" borderId="85" xfId="88" applyFont="1" applyFill="1" applyBorder="1" applyAlignment="1">
      <alignment vertical="center" wrapText="1"/>
    </xf>
    <xf numFmtId="3" fontId="35" fillId="29" borderId="0" xfId="64" applyNumberFormat="1" applyFont="1" applyFill="1" applyAlignment="1">
      <alignment vertical="top" wrapText="1"/>
    </xf>
    <xf numFmtId="0" fontId="29" fillId="0" borderId="0" xfId="0" applyFont="1" applyFill="1" applyAlignment="1">
      <alignment horizontal="left" vertical="center"/>
    </xf>
    <xf numFmtId="0" fontId="37" fillId="0" borderId="0" xfId="0" applyFont="1" applyFill="1" applyAlignment="1">
      <alignment horizontal="left" vertical="center"/>
    </xf>
    <xf numFmtId="0" fontId="0" fillId="0" borderId="0" xfId="0" applyAlignment="1">
      <alignment horizontal="center" vertical="center"/>
    </xf>
    <xf numFmtId="0" fontId="44" fillId="32" borderId="167" xfId="0" applyFont="1" applyFill="1" applyBorder="1" applyAlignment="1">
      <alignment horizontal="center" vertical="center"/>
    </xf>
    <xf numFmtId="0" fontId="44" fillId="32" borderId="69" xfId="0" applyFont="1" applyFill="1" applyBorder="1" applyAlignment="1">
      <alignment horizontal="center" vertical="center"/>
    </xf>
    <xf numFmtId="0" fontId="35" fillId="0" borderId="0" xfId="0" applyFont="1" applyAlignment="1">
      <alignment vertical="top" wrapText="1"/>
    </xf>
    <xf numFmtId="0" fontId="45" fillId="0" borderId="100" xfId="0" applyFont="1" applyBorder="1" applyAlignment="1">
      <alignment horizontal="center" vertical="center"/>
    </xf>
    <xf numFmtId="0" fontId="45" fillId="0" borderId="1" xfId="0" applyFont="1" applyBorder="1" applyAlignment="1">
      <alignment horizontal="center" vertical="center"/>
    </xf>
    <xf numFmtId="0" fontId="14" fillId="0" borderId="1" xfId="0" applyFont="1" applyBorder="1" applyAlignment="1">
      <alignment horizontal="center" vertical="center"/>
    </xf>
    <xf numFmtId="0" fontId="44" fillId="32" borderId="123" xfId="0" applyFont="1" applyFill="1" applyBorder="1" applyAlignment="1">
      <alignment horizontal="center" vertical="center"/>
    </xf>
    <xf numFmtId="0" fontId="44" fillId="32" borderId="4" xfId="0" applyFont="1" applyFill="1" applyBorder="1" applyAlignment="1">
      <alignment horizontal="center" vertical="center"/>
    </xf>
    <xf numFmtId="0" fontId="45" fillId="32" borderId="29" xfId="0" applyFont="1" applyFill="1" applyBorder="1" applyAlignment="1">
      <alignment horizontal="center" vertical="center" wrapText="1"/>
    </xf>
    <xf numFmtId="0" fontId="0" fillId="32" borderId="28" xfId="0" applyFont="1" applyFill="1" applyBorder="1" applyAlignment="1">
      <alignment horizontal="center" vertical="center" wrapText="1"/>
    </xf>
    <xf numFmtId="0" fontId="35" fillId="0" borderId="0" xfId="0" applyFont="1" applyBorder="1" applyAlignment="1">
      <alignment horizontal="left" vertical="top"/>
    </xf>
    <xf numFmtId="0" fontId="34" fillId="0" borderId="0" xfId="0" applyFont="1" applyAlignment="1">
      <alignment horizontal="left" vertical="center"/>
    </xf>
    <xf numFmtId="0" fontId="39" fillId="0" borderId="0" xfId="0" applyFont="1" applyAlignment="1">
      <alignment horizontal="center" vertical="center"/>
    </xf>
    <xf numFmtId="0" fontId="52" fillId="0" borderId="0" xfId="0" applyFont="1" applyAlignment="1">
      <alignment horizontal="center" vertical="center"/>
    </xf>
    <xf numFmtId="0" fontId="49" fillId="0" borderId="0" xfId="0" applyFont="1" applyAlignment="1">
      <alignment horizontal="left" vertical="top"/>
    </xf>
    <xf numFmtId="180" fontId="47" fillId="29" borderId="43" xfId="0" applyNumberFormat="1" applyFont="1" applyFill="1" applyBorder="1" applyAlignment="1">
      <alignment vertical="center" shrinkToFit="1"/>
    </xf>
    <xf numFmtId="180" fontId="47" fillId="29" borderId="54" xfId="0" applyNumberFormat="1" applyFont="1" applyFill="1" applyBorder="1" applyAlignment="1">
      <alignment vertical="center" shrinkToFit="1"/>
    </xf>
    <xf numFmtId="180" fontId="47" fillId="29" borderId="105" xfId="0" applyNumberFormat="1" applyFont="1" applyFill="1" applyBorder="1" applyAlignment="1">
      <alignment vertical="center" shrinkToFit="1"/>
    </xf>
    <xf numFmtId="180" fontId="47" fillId="29" borderId="31" xfId="0" applyNumberFormat="1" applyFont="1" applyFill="1" applyBorder="1" applyAlignment="1">
      <alignment vertical="center" shrinkToFit="1"/>
    </xf>
    <xf numFmtId="180" fontId="47" fillId="29" borderId="49" xfId="0" applyNumberFormat="1" applyFont="1" applyFill="1" applyBorder="1" applyAlignment="1">
      <alignment vertical="center" shrinkToFit="1"/>
    </xf>
    <xf numFmtId="180" fontId="47" fillId="29" borderId="36" xfId="0" applyNumberFormat="1" applyFont="1" applyFill="1" applyBorder="1" applyAlignment="1">
      <alignment vertical="center" shrinkToFit="1"/>
    </xf>
    <xf numFmtId="3" fontId="47" fillId="29" borderId="0" xfId="64" applyNumberFormat="1" applyFont="1" applyFill="1" applyBorder="1" applyAlignment="1">
      <alignment horizontal="left" vertical="top"/>
    </xf>
    <xf numFmtId="0" fontId="47" fillId="29" borderId="0" xfId="0" applyFont="1" applyFill="1" applyAlignment="1">
      <alignment vertical="top"/>
    </xf>
    <xf numFmtId="180" fontId="47" fillId="29" borderId="87" xfId="0" applyNumberFormat="1" applyFont="1" applyFill="1" applyBorder="1" applyAlignment="1">
      <alignment vertical="center" shrinkToFit="1"/>
    </xf>
    <xf numFmtId="180" fontId="47" fillId="29" borderId="32" xfId="0" applyNumberFormat="1" applyFont="1" applyFill="1" applyBorder="1" applyAlignment="1">
      <alignment vertical="center" shrinkToFit="1"/>
    </xf>
    <xf numFmtId="0" fontId="102" fillId="32" borderId="56" xfId="0" applyFont="1" applyFill="1" applyBorder="1" applyAlignment="1">
      <alignment horizontal="center" vertical="center"/>
    </xf>
    <xf numFmtId="0" fontId="102" fillId="32" borderId="19" xfId="0" applyFont="1" applyFill="1" applyBorder="1" applyAlignment="1">
      <alignment horizontal="center" vertical="center"/>
    </xf>
    <xf numFmtId="0" fontId="51" fillId="0" borderId="0" xfId="0" applyFont="1" applyAlignment="1">
      <alignment horizontal="center"/>
    </xf>
    <xf numFmtId="0" fontId="47" fillId="0" borderId="0" xfId="0" applyFont="1"/>
    <xf numFmtId="0" fontId="102" fillId="32" borderId="56" xfId="0" applyFont="1" applyFill="1" applyBorder="1" applyAlignment="1">
      <alignment horizontal="center" vertical="center" wrapText="1"/>
    </xf>
    <xf numFmtId="0" fontId="102" fillId="32" borderId="19" xfId="0" applyFont="1" applyFill="1" applyBorder="1" applyAlignment="1">
      <alignment horizontal="center" vertical="center" wrapText="1"/>
    </xf>
    <xf numFmtId="0" fontId="102" fillId="32" borderId="35" xfId="0" applyFont="1" applyFill="1" applyBorder="1" applyAlignment="1">
      <alignment horizontal="center" vertical="center" wrapText="1"/>
    </xf>
    <xf numFmtId="0" fontId="102" fillId="32" borderId="34"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56" xfId="0" applyFont="1" applyFill="1" applyBorder="1" applyAlignment="1">
      <alignment horizontal="center" vertical="center" wrapText="1"/>
    </xf>
    <xf numFmtId="0" fontId="0" fillId="0" borderId="19" xfId="0" applyFont="1" applyBorder="1"/>
    <xf numFmtId="0" fontId="0" fillId="0" borderId="43" xfId="0" applyFont="1" applyFill="1" applyBorder="1" applyAlignment="1">
      <alignment horizontal="center" vertical="center" wrapText="1"/>
    </xf>
    <xf numFmtId="0" fontId="0" fillId="0" borderId="105" xfId="0" applyFont="1" applyFill="1" applyBorder="1" applyAlignment="1">
      <alignment horizontal="center" vertical="center" wrapText="1"/>
    </xf>
    <xf numFmtId="0" fontId="0" fillId="0" borderId="35" xfId="0" applyFont="1" applyBorder="1" applyAlignment="1">
      <alignment horizontal="center" vertical="center" wrapText="1"/>
    </xf>
    <xf numFmtId="0" fontId="0" fillId="0" borderId="34" xfId="0" applyFont="1" applyBorder="1" applyAlignment="1">
      <alignment horizontal="center" vertical="center" wrapText="1"/>
    </xf>
    <xf numFmtId="0" fontId="45" fillId="0" borderId="3" xfId="0" applyFont="1" applyBorder="1" applyAlignment="1">
      <alignment horizontal="left" vertical="center" wrapText="1"/>
    </xf>
    <xf numFmtId="0" fontId="45" fillId="0" borderId="56" xfId="0" applyFont="1" applyBorder="1" applyAlignment="1">
      <alignment horizontal="left" vertical="center" wrapText="1"/>
    </xf>
    <xf numFmtId="0" fontId="45" fillId="0" borderId="45" xfId="0" applyFont="1" applyBorder="1" applyAlignment="1">
      <alignment horizontal="left" vertical="center" wrapText="1"/>
    </xf>
    <xf numFmtId="0" fontId="45" fillId="0" borderId="19" xfId="0" applyFont="1" applyBorder="1" applyAlignment="1">
      <alignment horizontal="left" vertical="center" wrapText="1"/>
    </xf>
    <xf numFmtId="0" fontId="45" fillId="0" borderId="0" xfId="0" applyFont="1" applyAlignment="1">
      <alignment horizontal="left" vertical="center" wrapText="1"/>
    </xf>
    <xf numFmtId="0" fontId="45" fillId="0" borderId="54" xfId="0" applyFont="1" applyBorder="1" applyAlignment="1">
      <alignment horizontal="justify" vertical="center" wrapText="1"/>
    </xf>
    <xf numFmtId="0" fontId="45" fillId="0" borderId="0" xfId="0" applyFont="1" applyAlignment="1">
      <alignment horizontal="left" vertical="center"/>
    </xf>
    <xf numFmtId="0" fontId="30" fillId="0" borderId="194" xfId="0" applyFont="1" applyFill="1" applyBorder="1" applyAlignment="1">
      <alignment horizontal="center" vertical="center" wrapText="1"/>
    </xf>
    <xf numFmtId="0" fontId="30" fillId="0" borderId="30" xfId="0" applyFont="1" applyFill="1" applyBorder="1" applyAlignment="1">
      <alignment horizontal="center" vertical="center" wrapText="1"/>
    </xf>
    <xf numFmtId="0" fontId="30" fillId="0" borderId="18" xfId="0" applyFont="1" applyFill="1" applyBorder="1" applyAlignment="1">
      <alignment horizontal="center" vertical="center" wrapText="1"/>
    </xf>
    <xf numFmtId="0" fontId="30" fillId="32" borderId="100" xfId="0" applyFont="1" applyFill="1" applyBorder="1" applyAlignment="1">
      <alignment vertical="center"/>
    </xf>
    <xf numFmtId="0" fontId="30" fillId="32" borderId="1" xfId="0" applyFont="1" applyFill="1" applyBorder="1" applyAlignment="1">
      <alignment vertical="center"/>
    </xf>
    <xf numFmtId="0" fontId="30" fillId="32" borderId="74" xfId="0" applyFont="1" applyFill="1" applyBorder="1" applyAlignment="1">
      <alignment vertical="center"/>
    </xf>
    <xf numFmtId="0" fontId="30" fillId="0" borderId="30"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100"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179" xfId="0" applyFont="1" applyFill="1" applyBorder="1" applyAlignment="1">
      <alignment horizontal="center" vertical="center" wrapText="1"/>
    </xf>
    <xf numFmtId="0" fontId="30" fillId="0" borderId="184" xfId="0" applyFont="1" applyFill="1" applyBorder="1" applyAlignment="1">
      <alignment horizontal="center" vertical="center" wrapText="1"/>
    </xf>
    <xf numFmtId="0" fontId="65" fillId="0" borderId="0" xfId="0" applyFont="1" applyFill="1" applyAlignment="1">
      <alignment horizontal="center" vertical="center"/>
    </xf>
    <xf numFmtId="0" fontId="30" fillId="0" borderId="167" xfId="0" applyFont="1" applyFill="1" applyBorder="1" applyAlignment="1">
      <alignment horizontal="center" vertical="center"/>
    </xf>
    <xf numFmtId="0" fontId="30" fillId="0" borderId="69" xfId="0" applyFont="1" applyFill="1" applyBorder="1" applyAlignment="1">
      <alignment horizontal="center" vertical="center"/>
    </xf>
    <xf numFmtId="0" fontId="30" fillId="0" borderId="169" xfId="0" applyFont="1" applyFill="1" applyBorder="1" applyAlignment="1">
      <alignment horizontal="center" vertical="center"/>
    </xf>
    <xf numFmtId="0" fontId="30" fillId="0" borderId="177" xfId="0" applyFont="1" applyFill="1" applyBorder="1" applyAlignment="1">
      <alignment horizontal="center" vertical="center"/>
    </xf>
    <xf numFmtId="0" fontId="30" fillId="0" borderId="182" xfId="0" applyFont="1" applyFill="1" applyBorder="1" applyAlignment="1">
      <alignment horizontal="center" vertical="center"/>
    </xf>
    <xf numFmtId="0" fontId="30" fillId="0" borderId="170" xfId="0" applyFont="1" applyFill="1" applyBorder="1" applyAlignment="1">
      <alignment horizontal="center" vertical="center"/>
    </xf>
    <xf numFmtId="0" fontId="30" fillId="0" borderId="132" xfId="0" applyFont="1" applyFill="1" applyBorder="1" applyAlignment="1">
      <alignment horizontal="center" vertical="center"/>
    </xf>
    <xf numFmtId="0" fontId="30" fillId="0" borderId="183" xfId="0" applyFont="1" applyFill="1" applyBorder="1" applyAlignment="1">
      <alignment horizontal="center" vertical="center"/>
    </xf>
    <xf numFmtId="0" fontId="30" fillId="0" borderId="171" xfId="0" applyFont="1" applyFill="1" applyBorder="1" applyAlignment="1">
      <alignment horizontal="center" vertical="center"/>
    </xf>
    <xf numFmtId="0" fontId="30" fillId="0" borderId="178" xfId="0" applyFont="1" applyFill="1" applyBorder="1" applyAlignment="1">
      <alignment horizontal="center" vertical="center"/>
    </xf>
    <xf numFmtId="0" fontId="30" fillId="0" borderId="184" xfId="0" applyFont="1" applyFill="1" applyBorder="1" applyAlignment="1">
      <alignment horizontal="center" vertical="center"/>
    </xf>
    <xf numFmtId="0" fontId="30" fillId="0" borderId="171" xfId="0" applyFont="1" applyFill="1" applyBorder="1" applyAlignment="1">
      <alignment horizontal="center" vertical="center" wrapText="1"/>
    </xf>
    <xf numFmtId="0" fontId="30" fillId="0" borderId="178" xfId="0" applyFont="1" applyFill="1" applyBorder="1" applyAlignment="1">
      <alignment horizontal="center" vertical="center" wrapText="1"/>
    </xf>
    <xf numFmtId="0" fontId="30" fillId="0" borderId="172" xfId="0" applyFont="1" applyFill="1" applyBorder="1" applyAlignment="1">
      <alignment horizontal="center" vertical="center" wrapText="1"/>
    </xf>
    <xf numFmtId="0" fontId="30" fillId="0" borderId="173" xfId="0" applyFont="1" applyFill="1" applyBorder="1" applyAlignment="1">
      <alignment horizontal="center" vertical="center" wrapText="1"/>
    </xf>
    <xf numFmtId="0" fontId="30" fillId="0" borderId="174" xfId="0" applyFont="1" applyFill="1" applyBorder="1" applyAlignment="1">
      <alignment horizontal="center" vertical="center" wrapText="1"/>
    </xf>
    <xf numFmtId="0" fontId="30" fillId="0" borderId="175" xfId="0" applyFont="1" applyFill="1" applyBorder="1" applyAlignment="1">
      <alignment horizontal="center" vertical="center" wrapText="1"/>
    </xf>
    <xf numFmtId="0" fontId="30" fillId="0" borderId="180" xfId="0" applyFont="1" applyFill="1" applyBorder="1" applyAlignment="1">
      <alignment horizontal="center" vertical="center" wrapText="1"/>
    </xf>
    <xf numFmtId="0" fontId="30" fillId="0" borderId="185" xfId="0" applyFont="1" applyFill="1" applyBorder="1" applyAlignment="1">
      <alignment horizontal="center" vertical="center" wrapText="1"/>
    </xf>
    <xf numFmtId="0" fontId="30" fillId="0" borderId="176" xfId="0" applyFont="1" applyFill="1" applyBorder="1" applyAlignment="1">
      <alignment horizontal="center" vertical="center" wrapText="1"/>
    </xf>
    <xf numFmtId="0" fontId="30" fillId="0" borderId="87" xfId="0" applyFont="1" applyFill="1" applyBorder="1" applyAlignment="1">
      <alignment horizontal="center" vertical="center"/>
    </xf>
    <xf numFmtId="0" fontId="30" fillId="0" borderId="51" xfId="0" applyFont="1" applyFill="1" applyBorder="1" applyAlignment="1">
      <alignment horizontal="center" vertical="center"/>
    </xf>
    <xf numFmtId="0" fontId="30" fillId="0" borderId="32" xfId="0" applyFont="1" applyFill="1" applyBorder="1" applyAlignment="1">
      <alignment horizontal="center" vertical="center"/>
    </xf>
    <xf numFmtId="0" fontId="30" fillId="0" borderId="242" xfId="0" applyFont="1" applyBorder="1" applyAlignment="1">
      <alignment horizontal="left" vertical="center"/>
    </xf>
    <xf numFmtId="0" fontId="30" fillId="0" borderId="251" xfId="0" applyFont="1" applyBorder="1" applyAlignment="1">
      <alignment horizontal="left" vertical="center"/>
    </xf>
    <xf numFmtId="0" fontId="30" fillId="0" borderId="252" xfId="0" applyFont="1" applyBorder="1" applyAlignment="1">
      <alignment horizontal="left" vertical="center"/>
    </xf>
    <xf numFmtId="0" fontId="30" fillId="0" borderId="21" xfId="0" applyFont="1" applyBorder="1" applyAlignment="1">
      <alignment vertical="center"/>
    </xf>
    <xf numFmtId="0" fontId="30" fillId="0" borderId="3" xfId="0" applyFont="1" applyBorder="1" applyAlignment="1">
      <alignment vertical="center"/>
    </xf>
    <xf numFmtId="180" fontId="53" fillId="29" borderId="52" xfId="0" applyNumberFormat="1" applyFont="1" applyFill="1" applyBorder="1" applyAlignment="1">
      <alignment vertical="center" shrinkToFit="1"/>
    </xf>
    <xf numFmtId="180" fontId="53" fillId="29" borderId="57" xfId="0" applyNumberFormat="1" applyFont="1" applyFill="1" applyBorder="1" applyAlignment="1">
      <alignment vertical="center" shrinkToFit="1"/>
    </xf>
    <xf numFmtId="180" fontId="53" fillId="29" borderId="84" xfId="0" applyNumberFormat="1" applyFont="1" applyFill="1" applyBorder="1" applyAlignment="1">
      <alignment vertical="center" shrinkToFit="1"/>
    </xf>
    <xf numFmtId="180" fontId="53" fillId="29" borderId="90" xfId="0" applyNumberFormat="1" applyFont="1" applyFill="1" applyBorder="1" applyAlignment="1">
      <alignment vertical="center" shrinkToFit="1"/>
    </xf>
    <xf numFmtId="180" fontId="53" fillId="29" borderId="27" xfId="0" applyNumberFormat="1" applyFont="1" applyFill="1" applyBorder="1" applyAlignment="1">
      <alignment vertical="center" shrinkToFit="1"/>
    </xf>
    <xf numFmtId="180" fontId="53" fillId="29" borderId="85" xfId="0" applyNumberFormat="1" applyFont="1" applyFill="1" applyBorder="1" applyAlignment="1">
      <alignment vertical="center" shrinkToFit="1"/>
    </xf>
    <xf numFmtId="0" fontId="30" fillId="0" borderId="23" xfId="0" applyFont="1" applyBorder="1" applyAlignment="1">
      <alignment vertical="center"/>
    </xf>
    <xf numFmtId="0" fontId="30" fillId="0" borderId="24" xfId="0" applyFont="1" applyBorder="1" applyAlignment="1">
      <alignment vertical="center"/>
    </xf>
    <xf numFmtId="0" fontId="30" fillId="0" borderId="114" xfId="0" applyFont="1" applyBorder="1" applyAlignment="1">
      <alignment horizontal="center" vertical="center"/>
    </xf>
    <xf numFmtId="0" fontId="30" fillId="0" borderId="53" xfId="0" applyFont="1" applyBorder="1" applyAlignment="1">
      <alignment horizontal="center" vertical="center"/>
    </xf>
    <xf numFmtId="0" fontId="30" fillId="0" borderId="24" xfId="0" applyFont="1" applyBorder="1" applyAlignment="1">
      <alignment horizontal="right" vertical="center"/>
    </xf>
    <xf numFmtId="0" fontId="30" fillId="0" borderId="25" xfId="0" applyFont="1" applyBorder="1" applyAlignment="1">
      <alignment horizontal="right" vertical="center"/>
    </xf>
    <xf numFmtId="0" fontId="30" fillId="0" borderId="242" xfId="0" applyFont="1" applyBorder="1" applyAlignment="1">
      <alignment horizontal="center" vertical="center"/>
    </xf>
    <xf numFmtId="0" fontId="30" fillId="0" borderId="251" xfId="0" applyFont="1" applyBorder="1" applyAlignment="1">
      <alignment horizontal="center" vertical="center"/>
    </xf>
    <xf numFmtId="0" fontId="30" fillId="0" borderId="252" xfId="0" applyFont="1" applyBorder="1" applyAlignment="1">
      <alignment horizontal="center" vertical="center"/>
    </xf>
    <xf numFmtId="38" fontId="30" fillId="0" borderId="40" xfId="64" applyFont="1" applyFill="1" applyBorder="1" applyAlignment="1" applyProtection="1">
      <alignment horizontal="right" vertical="center"/>
    </xf>
    <xf numFmtId="38" fontId="30" fillId="0" borderId="24" xfId="64" applyFont="1" applyFill="1" applyBorder="1" applyAlignment="1" applyProtection="1">
      <alignment horizontal="right" vertical="center"/>
    </xf>
    <xf numFmtId="0" fontId="30" fillId="0" borderId="242" xfId="0" applyFont="1" applyBorder="1" applyAlignment="1">
      <alignment horizontal="left" vertical="center" wrapText="1"/>
    </xf>
    <xf numFmtId="0" fontId="30" fillId="0" borderId="251" xfId="0" applyFont="1" applyBorder="1" applyAlignment="1">
      <alignment horizontal="left" vertical="center" wrapText="1"/>
    </xf>
    <xf numFmtId="0" fontId="30" fillId="0" borderId="252" xfId="0" applyFont="1" applyBorder="1" applyAlignment="1">
      <alignment horizontal="left" vertical="center" wrapText="1"/>
    </xf>
    <xf numFmtId="0" fontId="30" fillId="0" borderId="3" xfId="0" applyFont="1" applyBorder="1" applyAlignment="1">
      <alignment horizontal="center" vertical="center" wrapText="1"/>
    </xf>
    <xf numFmtId="0" fontId="0" fillId="0" borderId="3" xfId="0" applyBorder="1" applyAlignment="1">
      <alignment vertical="center"/>
    </xf>
    <xf numFmtId="0" fontId="30" fillId="0" borderId="19" xfId="0" applyFont="1" applyBorder="1" applyAlignment="1">
      <alignment horizontal="right" vertical="center"/>
    </xf>
    <xf numFmtId="0" fontId="30" fillId="0" borderId="20" xfId="0" applyFont="1" applyBorder="1" applyAlignment="1">
      <alignment horizontal="right" vertical="center"/>
    </xf>
    <xf numFmtId="38" fontId="30" fillId="0" borderId="34" xfId="64" applyFont="1" applyFill="1" applyBorder="1" applyAlignment="1" applyProtection="1">
      <alignment horizontal="right" vertical="center"/>
    </xf>
    <xf numFmtId="38" fontId="30" fillId="0" borderId="3" xfId="64" applyFont="1" applyFill="1" applyBorder="1" applyAlignment="1" applyProtection="1">
      <alignment horizontal="right" vertical="center"/>
    </xf>
    <xf numFmtId="0" fontId="30" fillId="0" borderId="3" xfId="0" applyFont="1" applyBorder="1" applyAlignment="1">
      <alignment horizontal="right" vertical="center"/>
    </xf>
    <xf numFmtId="0" fontId="30" fillId="0" borderId="22" xfId="0" applyFont="1" applyBorder="1" applyAlignment="1">
      <alignment horizontal="right" vertical="center"/>
    </xf>
    <xf numFmtId="38" fontId="30" fillId="0" borderId="36" xfId="64" applyFont="1" applyFill="1" applyBorder="1" applyAlignment="1" applyProtection="1">
      <alignment horizontal="right" vertical="center"/>
    </xf>
    <xf numFmtId="38" fontId="30" fillId="0" borderId="19" xfId="64" applyFont="1" applyFill="1" applyBorder="1" applyAlignment="1" applyProtection="1">
      <alignment horizontal="right" vertical="center"/>
    </xf>
    <xf numFmtId="0" fontId="30" fillId="0" borderId="40" xfId="0" applyFont="1" applyBorder="1" applyAlignment="1">
      <alignment horizontal="center" vertical="center"/>
    </xf>
    <xf numFmtId="0" fontId="30" fillId="0" borderId="25" xfId="0" applyFont="1" applyBorder="1" applyAlignment="1">
      <alignment horizontal="center" vertical="center"/>
    </xf>
    <xf numFmtId="0" fontId="30" fillId="0" borderId="245" xfId="0" applyFont="1" applyBorder="1" applyAlignment="1">
      <alignment horizontal="center" vertical="center"/>
    </xf>
    <xf numFmtId="0" fontId="30" fillId="0" borderId="246" xfId="0" applyFont="1" applyBorder="1" applyAlignment="1">
      <alignment horizontal="center" vertical="center"/>
    </xf>
    <xf numFmtId="0" fontId="30" fillId="0" borderId="247" xfId="0" applyFont="1" applyBorder="1" applyAlignment="1">
      <alignment horizontal="center" vertical="center"/>
    </xf>
    <xf numFmtId="0" fontId="30" fillId="0" borderId="97" xfId="180" applyFont="1" applyBorder="1" applyAlignment="1">
      <alignment horizontal="center" vertical="center"/>
    </xf>
    <xf numFmtId="0" fontId="30" fillId="0" borderId="53" xfId="180" applyFont="1" applyBorder="1" applyAlignment="1">
      <alignment horizontal="center" vertical="center"/>
    </xf>
    <xf numFmtId="0" fontId="0" fillId="0" borderId="53" xfId="0" applyBorder="1" applyAlignment="1">
      <alignment vertical="center"/>
    </xf>
    <xf numFmtId="0" fontId="0" fillId="0" borderId="115" xfId="0" applyBorder="1" applyAlignment="1">
      <alignment vertical="center"/>
    </xf>
    <xf numFmtId="0" fontId="30" fillId="0" borderId="34"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0" fillId="0" borderId="24" xfId="0" applyBorder="1" applyAlignment="1">
      <alignment vertical="center"/>
    </xf>
    <xf numFmtId="0" fontId="30" fillId="0" borderId="243" xfId="0" applyFont="1" applyBorder="1" applyAlignment="1">
      <alignment horizontal="left" vertical="center"/>
    </xf>
    <xf numFmtId="204" fontId="30" fillId="0" borderId="243" xfId="0" applyNumberFormat="1" applyFont="1" applyBorder="1" applyAlignment="1">
      <alignment horizontal="center" vertical="center"/>
    </xf>
    <xf numFmtId="203" fontId="30" fillId="0" borderId="23" xfId="180" applyNumberFormat="1" applyFont="1" applyBorder="1" applyAlignment="1">
      <alignment horizontal="left" vertical="center" wrapText="1"/>
    </xf>
    <xf numFmtId="203" fontId="30" fillId="0" borderId="24" xfId="180" applyNumberFormat="1" applyFont="1" applyBorder="1" applyAlignment="1">
      <alignment horizontal="left" vertical="center" wrapText="1"/>
    </xf>
    <xf numFmtId="203" fontId="30" fillId="0" borderId="25" xfId="180" applyNumberFormat="1" applyFont="1" applyBorder="1" applyAlignment="1">
      <alignment horizontal="left" vertical="center" wrapText="1"/>
    </xf>
    <xf numFmtId="0" fontId="30" fillId="0" borderId="34" xfId="0" applyFont="1" applyBorder="1" applyAlignment="1">
      <alignment horizontal="center" vertical="center"/>
    </xf>
    <xf numFmtId="0" fontId="30" fillId="0" borderId="22" xfId="0" applyFont="1" applyBorder="1" applyAlignment="1">
      <alignment horizontal="center" vertical="center"/>
    </xf>
    <xf numFmtId="0" fontId="30" fillId="0" borderId="240" xfId="0" applyFont="1" applyBorder="1" applyAlignment="1">
      <alignment horizontal="right" vertical="center"/>
    </xf>
    <xf numFmtId="203" fontId="30" fillId="0" borderId="21" xfId="180" applyNumberFormat="1" applyFont="1" applyBorder="1" applyAlignment="1">
      <alignment horizontal="left" vertical="center" wrapText="1"/>
    </xf>
    <xf numFmtId="203" fontId="30" fillId="0" borderId="3" xfId="180" applyNumberFormat="1" applyFont="1" applyBorder="1" applyAlignment="1">
      <alignment horizontal="left" vertical="center" wrapText="1"/>
    </xf>
    <xf numFmtId="203" fontId="30" fillId="0" borderId="22" xfId="180" applyNumberFormat="1" applyFont="1" applyBorder="1" applyAlignment="1">
      <alignment horizontal="left" vertical="center" wrapText="1"/>
    </xf>
    <xf numFmtId="0" fontId="30" fillId="0" borderId="238" xfId="0" applyFont="1" applyBorder="1" applyAlignment="1">
      <alignment horizontal="left" vertical="center"/>
    </xf>
    <xf numFmtId="0" fontId="30" fillId="0" borderId="240" xfId="0" applyFont="1" applyBorder="1" applyAlignment="1">
      <alignment horizontal="center" vertical="center"/>
    </xf>
    <xf numFmtId="0" fontId="30" fillId="0" borderId="241" xfId="0" applyFont="1" applyBorder="1" applyAlignment="1">
      <alignment horizontal="center" vertical="center"/>
    </xf>
    <xf numFmtId="0" fontId="30" fillId="0" borderId="97" xfId="0" applyFont="1" applyBorder="1" applyAlignment="1">
      <alignment horizontal="center" vertical="center"/>
    </xf>
    <xf numFmtId="0" fontId="30" fillId="0" borderId="115" xfId="0" applyFont="1" applyBorder="1" applyAlignment="1">
      <alignment horizontal="center" vertical="center"/>
    </xf>
    <xf numFmtId="0" fontId="30" fillId="0" borderId="239" xfId="0" applyFont="1" applyBorder="1" applyAlignment="1">
      <alignment horizontal="center" vertical="center"/>
    </xf>
    <xf numFmtId="0" fontId="30" fillId="0" borderId="21" xfId="0" applyFont="1" applyBorder="1" applyAlignment="1">
      <alignment horizontal="left" vertical="center" wrapText="1"/>
    </xf>
    <xf numFmtId="0" fontId="30" fillId="0" borderId="3" xfId="0" applyFont="1" applyBorder="1" applyAlignment="1">
      <alignment horizontal="left" vertical="center" wrapText="1"/>
    </xf>
    <xf numFmtId="0" fontId="30" fillId="0" borderId="22" xfId="0" applyFont="1" applyBorder="1" applyAlignment="1">
      <alignment horizontal="left" vertical="center" wrapText="1"/>
    </xf>
    <xf numFmtId="0" fontId="30" fillId="0" borderId="0" xfId="0" applyFont="1" applyAlignment="1">
      <alignment horizontal="left" vertical="center"/>
    </xf>
    <xf numFmtId="0" fontId="30" fillId="0" borderId="236" xfId="0" applyFont="1" applyBorder="1" applyAlignment="1">
      <alignment horizontal="center" vertical="center"/>
    </xf>
    <xf numFmtId="0" fontId="30" fillId="0" borderId="237" xfId="0" applyFont="1" applyBorder="1" applyAlignment="1">
      <alignment horizontal="center" vertical="center"/>
    </xf>
    <xf numFmtId="0" fontId="30" fillId="0" borderId="114" xfId="0" applyFont="1" applyBorder="1" applyAlignment="1">
      <alignment horizontal="left" vertical="center" wrapText="1"/>
    </xf>
    <xf numFmtId="0" fontId="30" fillId="0" borderId="53" xfId="0" applyFont="1" applyBorder="1" applyAlignment="1">
      <alignment horizontal="left" vertical="center" wrapText="1"/>
    </xf>
    <xf numFmtId="0" fontId="30" fillId="0" borderId="115" xfId="0" applyFont="1" applyBorder="1" applyAlignment="1">
      <alignment horizontal="left" vertical="center" wrapText="1"/>
    </xf>
    <xf numFmtId="0" fontId="35" fillId="0" borderId="0" xfId="0" applyFont="1" applyAlignment="1">
      <alignment vertical="center" wrapText="1"/>
    </xf>
    <xf numFmtId="180" fontId="47" fillId="29" borderId="35" xfId="0" applyNumberFormat="1" applyFont="1" applyFill="1" applyBorder="1" applyAlignment="1">
      <alignment vertical="center" shrinkToFit="1"/>
    </xf>
    <xf numFmtId="180" fontId="47" fillId="29" borderId="2" xfId="0" applyNumberFormat="1" applyFont="1" applyFill="1" applyBorder="1" applyAlignment="1">
      <alignment vertical="center" shrinkToFit="1"/>
    </xf>
    <xf numFmtId="180" fontId="47" fillId="29" borderId="34" xfId="0" applyNumberFormat="1" applyFont="1" applyFill="1" applyBorder="1" applyAlignment="1">
      <alignment vertical="center" shrinkToFit="1"/>
    </xf>
    <xf numFmtId="0" fontId="30" fillId="0" borderId="35" xfId="0" applyFont="1" applyBorder="1" applyAlignment="1">
      <alignment horizontal="right" vertical="center"/>
    </xf>
    <xf numFmtId="0" fontId="30" fillId="0" borderId="34" xfId="0" applyFont="1" applyBorder="1" applyAlignment="1">
      <alignment horizontal="right" vertical="center"/>
    </xf>
    <xf numFmtId="0" fontId="30" fillId="32" borderId="56" xfId="0" applyFont="1" applyFill="1" applyBorder="1" applyAlignment="1">
      <alignment horizontal="center" vertical="center"/>
    </xf>
    <xf numFmtId="0" fontId="30" fillId="32" borderId="19" xfId="0" applyFont="1" applyFill="1" applyBorder="1" applyAlignment="1">
      <alignment horizontal="center" vertical="center"/>
    </xf>
    <xf numFmtId="0" fontId="30" fillId="32" borderId="35" xfId="0" applyFont="1" applyFill="1" applyBorder="1" applyAlignment="1">
      <alignment horizontal="center" vertical="center"/>
    </xf>
    <xf numFmtId="0" fontId="30" fillId="32" borderId="34" xfId="0" applyFont="1" applyFill="1" applyBorder="1" applyAlignment="1">
      <alignment horizontal="center" vertical="center"/>
    </xf>
    <xf numFmtId="0" fontId="30" fillId="0" borderId="74" xfId="0" applyFont="1" applyFill="1" applyBorder="1" applyAlignment="1">
      <alignment horizontal="center" vertical="center"/>
    </xf>
    <xf numFmtId="0" fontId="30" fillId="0" borderId="167" xfId="0" applyFont="1" applyFill="1" applyBorder="1" applyAlignment="1">
      <alignment horizontal="left" vertical="center" wrapText="1"/>
    </xf>
    <xf numFmtId="0" fontId="30" fillId="0" borderId="30" xfId="0" applyFont="1" applyFill="1" applyBorder="1" applyAlignment="1">
      <alignment horizontal="left" vertical="center" wrapText="1"/>
    </xf>
    <xf numFmtId="0" fontId="30" fillId="0" borderId="90" xfId="0" applyFont="1" applyFill="1" applyBorder="1" applyAlignment="1">
      <alignment horizontal="center" vertical="center"/>
    </xf>
    <xf numFmtId="0" fontId="30" fillId="0" borderId="85" xfId="0" applyFont="1" applyFill="1" applyBorder="1" applyAlignment="1">
      <alignment horizontal="center" vertical="center"/>
    </xf>
    <xf numFmtId="0" fontId="30" fillId="0" borderId="167" xfId="0" applyFont="1" applyFill="1" applyBorder="1" applyAlignment="1">
      <alignment horizontal="left" vertical="top" wrapText="1"/>
    </xf>
    <xf numFmtId="0" fontId="30" fillId="0" borderId="30" xfId="0" applyFont="1" applyFill="1" applyBorder="1" applyAlignment="1">
      <alignment horizontal="left" vertical="top" wrapText="1"/>
    </xf>
    <xf numFmtId="3" fontId="51" fillId="0" borderId="0" xfId="64" applyNumberFormat="1" applyFont="1" applyFill="1" applyBorder="1" applyAlignment="1">
      <alignment horizontal="center" vertical="center"/>
    </xf>
    <xf numFmtId="0" fontId="30" fillId="32" borderId="87" xfId="0" applyFont="1" applyFill="1" applyBorder="1" applyAlignment="1">
      <alignment horizontal="center" vertical="center"/>
    </xf>
    <xf numFmtId="0" fontId="30" fillId="32" borderId="32" xfId="0" applyFont="1" applyFill="1" applyBorder="1" applyAlignment="1">
      <alignment horizontal="center" vertical="center"/>
    </xf>
    <xf numFmtId="0" fontId="30" fillId="32" borderId="52" xfId="0" applyFont="1" applyFill="1" applyBorder="1" applyAlignment="1">
      <alignment horizontal="center" vertical="center"/>
    </xf>
    <xf numFmtId="0" fontId="30" fillId="32" borderId="84" xfId="0" applyFont="1" applyFill="1" applyBorder="1" applyAlignment="1">
      <alignment horizontal="center" vertical="center"/>
    </xf>
    <xf numFmtId="0" fontId="30" fillId="32" borderId="90" xfId="0" applyFont="1" applyFill="1" applyBorder="1" applyAlignment="1">
      <alignment horizontal="center" vertical="center"/>
    </xf>
    <xf numFmtId="0" fontId="30" fillId="32" borderId="85" xfId="0" applyFont="1" applyFill="1" applyBorder="1" applyAlignment="1">
      <alignment horizontal="center" vertical="center"/>
    </xf>
    <xf numFmtId="0" fontId="30" fillId="32" borderId="87" xfId="0" applyFont="1" applyFill="1" applyBorder="1" applyAlignment="1">
      <alignment horizontal="center" vertical="center" wrapText="1"/>
    </xf>
    <xf numFmtId="0" fontId="30" fillId="32" borderId="32" xfId="0" applyFont="1" applyFill="1" applyBorder="1" applyAlignment="1">
      <alignment horizontal="center" vertical="center" wrapText="1"/>
    </xf>
    <xf numFmtId="0" fontId="30" fillId="32" borderId="1" xfId="0" applyFont="1" applyFill="1" applyBorder="1" applyAlignment="1">
      <alignment horizontal="center" vertical="center"/>
    </xf>
  </cellXfs>
  <cellStyles count="185">
    <cellStyle name="，付 .0桁" xfId="96" xr:uid="{00000000-0005-0000-0000-000000000000}"/>
    <cellStyle name="=C:\WINDOWS\SYSTEM32\COMMAND.COM" xfId="97" xr:uid="{00000000-0005-0000-0000-00000100000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blank" xfId="98" xr:uid="{00000000-0005-0000-0000-000014000000}"/>
    <cellStyle name="Calc Currency (0)" xfId="19" xr:uid="{00000000-0005-0000-0000-000015000000}"/>
    <cellStyle name="Calc Currency (2)" xfId="99" xr:uid="{00000000-0005-0000-0000-000016000000}"/>
    <cellStyle name="Calc Percent (0)" xfId="100" xr:uid="{00000000-0005-0000-0000-000017000000}"/>
    <cellStyle name="Calc Percent (1)" xfId="101" xr:uid="{00000000-0005-0000-0000-000018000000}"/>
    <cellStyle name="Calc Percent (2)" xfId="102" xr:uid="{00000000-0005-0000-0000-000019000000}"/>
    <cellStyle name="Calc Units (0)" xfId="103" xr:uid="{00000000-0005-0000-0000-00001A000000}"/>
    <cellStyle name="Calc Units (1)" xfId="104" xr:uid="{00000000-0005-0000-0000-00001B000000}"/>
    <cellStyle name="Calc Units (2)" xfId="105" xr:uid="{00000000-0005-0000-0000-00001C000000}"/>
    <cellStyle name="Comma  - Style1" xfId="106" xr:uid="{00000000-0005-0000-0000-00001D000000}"/>
    <cellStyle name="Comma  - Style2" xfId="107" xr:uid="{00000000-0005-0000-0000-00001E000000}"/>
    <cellStyle name="Comma  - Style3" xfId="108" xr:uid="{00000000-0005-0000-0000-00001F000000}"/>
    <cellStyle name="Comma  - Style4" xfId="109" xr:uid="{00000000-0005-0000-0000-000020000000}"/>
    <cellStyle name="Comma  - Style5" xfId="110" xr:uid="{00000000-0005-0000-0000-000021000000}"/>
    <cellStyle name="Comma  - Style6" xfId="111" xr:uid="{00000000-0005-0000-0000-000022000000}"/>
    <cellStyle name="Comma  - Style7" xfId="112" xr:uid="{00000000-0005-0000-0000-000023000000}"/>
    <cellStyle name="Comma  - Style8" xfId="113" xr:uid="{00000000-0005-0000-0000-000024000000}"/>
    <cellStyle name="Comma [0]_#6 Temps &amp; Contractors" xfId="114" xr:uid="{00000000-0005-0000-0000-000025000000}"/>
    <cellStyle name="Comma [00]" xfId="115" xr:uid="{00000000-0005-0000-0000-000026000000}"/>
    <cellStyle name="Comma_#6 Temps &amp; Contractors" xfId="116" xr:uid="{00000000-0005-0000-0000-000027000000}"/>
    <cellStyle name="Currency [0]_#6 Temps &amp; Contractors" xfId="117" xr:uid="{00000000-0005-0000-0000-000028000000}"/>
    <cellStyle name="Currency [00]" xfId="118" xr:uid="{00000000-0005-0000-0000-000029000000}"/>
    <cellStyle name="Currency_#6 Temps &amp; Contractors" xfId="119" xr:uid="{00000000-0005-0000-0000-00002A000000}"/>
    <cellStyle name="Date Short" xfId="120" xr:uid="{00000000-0005-0000-0000-00002B000000}"/>
    <cellStyle name="Enter Currency (0)" xfId="121" xr:uid="{00000000-0005-0000-0000-00002C000000}"/>
    <cellStyle name="Enter Currency (2)" xfId="122" xr:uid="{00000000-0005-0000-0000-00002D000000}"/>
    <cellStyle name="Enter Units (0)" xfId="123" xr:uid="{00000000-0005-0000-0000-00002E000000}"/>
    <cellStyle name="Enter Units (1)" xfId="124" xr:uid="{00000000-0005-0000-0000-00002F000000}"/>
    <cellStyle name="Enter Units (2)" xfId="125" xr:uid="{00000000-0005-0000-0000-000030000000}"/>
    <cellStyle name="entry" xfId="20" xr:uid="{00000000-0005-0000-0000-000031000000}"/>
    <cellStyle name="Followed Hyperlink" xfId="126" xr:uid="{00000000-0005-0000-0000-000032000000}"/>
    <cellStyle name="Grey" xfId="21" xr:uid="{00000000-0005-0000-0000-000033000000}"/>
    <cellStyle name="Header" xfId="127" xr:uid="{00000000-0005-0000-0000-000034000000}"/>
    <cellStyle name="Header1" xfId="22" xr:uid="{00000000-0005-0000-0000-000035000000}"/>
    <cellStyle name="Header2" xfId="23" xr:uid="{00000000-0005-0000-0000-000036000000}"/>
    <cellStyle name="Hyperlink" xfId="128" xr:uid="{00000000-0005-0000-0000-000037000000}"/>
    <cellStyle name="Input [yellow]" xfId="24" xr:uid="{00000000-0005-0000-0000-000038000000}"/>
    <cellStyle name="Link Currency (0)" xfId="129" xr:uid="{00000000-0005-0000-0000-000039000000}"/>
    <cellStyle name="Link Currency (2)" xfId="130" xr:uid="{00000000-0005-0000-0000-00003A000000}"/>
    <cellStyle name="Link Units (0)" xfId="131" xr:uid="{00000000-0005-0000-0000-00003B000000}"/>
    <cellStyle name="Link Units (1)" xfId="132" xr:uid="{00000000-0005-0000-0000-00003C000000}"/>
    <cellStyle name="Link Units (2)" xfId="133" xr:uid="{00000000-0005-0000-0000-00003D000000}"/>
    <cellStyle name="Normal - Style1" xfId="25" xr:uid="{00000000-0005-0000-0000-00003E000000}"/>
    <cellStyle name="Normal_# 41-Market &amp;Trends" xfId="134" xr:uid="{00000000-0005-0000-0000-00003F000000}"/>
    <cellStyle name="NotApplicable" xfId="135" xr:uid="{00000000-0005-0000-0000-000040000000}"/>
    <cellStyle name="ParaBirimi [0]_RESULTS" xfId="136" xr:uid="{00000000-0005-0000-0000-000041000000}"/>
    <cellStyle name="ParaBirimi_RESULTS" xfId="137" xr:uid="{00000000-0005-0000-0000-000042000000}"/>
    <cellStyle name="Percent (0)" xfId="138" xr:uid="{00000000-0005-0000-0000-000043000000}"/>
    <cellStyle name="Percent [0]" xfId="139" xr:uid="{00000000-0005-0000-0000-000044000000}"/>
    <cellStyle name="Percent [00]" xfId="140" xr:uid="{00000000-0005-0000-0000-000045000000}"/>
    <cellStyle name="Percent [2]" xfId="26" xr:uid="{00000000-0005-0000-0000-000046000000}"/>
    <cellStyle name="Percent_#6 Temps &amp; Contractors" xfId="141" xr:uid="{00000000-0005-0000-0000-000047000000}"/>
    <cellStyle name="PrePop Currency (0)" xfId="142" xr:uid="{00000000-0005-0000-0000-000048000000}"/>
    <cellStyle name="PrePop Currency (2)" xfId="143" xr:uid="{00000000-0005-0000-0000-000049000000}"/>
    <cellStyle name="PrePop Units (0)" xfId="144" xr:uid="{00000000-0005-0000-0000-00004A000000}"/>
    <cellStyle name="PrePop Units (1)" xfId="145" xr:uid="{00000000-0005-0000-0000-00004B000000}"/>
    <cellStyle name="PrePop Units (2)" xfId="146" xr:uid="{00000000-0005-0000-0000-00004C000000}"/>
    <cellStyle name="price" xfId="27" xr:uid="{00000000-0005-0000-0000-00004D000000}"/>
    <cellStyle name="ProblemFunc" xfId="147" xr:uid="{00000000-0005-0000-0000-00004E000000}"/>
    <cellStyle name="PSChar" xfId="148" xr:uid="{00000000-0005-0000-0000-00004F000000}"/>
    <cellStyle name="PSDate" xfId="149" xr:uid="{00000000-0005-0000-0000-000050000000}"/>
    <cellStyle name="PSDec" xfId="150" xr:uid="{00000000-0005-0000-0000-000051000000}"/>
    <cellStyle name="PSHeading" xfId="151" xr:uid="{00000000-0005-0000-0000-000052000000}"/>
    <cellStyle name="PSInt" xfId="152" xr:uid="{00000000-0005-0000-0000-000053000000}"/>
    <cellStyle name="PSSpacer" xfId="153" xr:uid="{00000000-0005-0000-0000-000054000000}"/>
    <cellStyle name="revised" xfId="28" xr:uid="{00000000-0005-0000-0000-000055000000}"/>
    <cellStyle name="s]_x000d__x000a_load=_x000d__x000a_Beep=yes_x000d__x000a_NullPort=None_x000d__x000a_BorderWidth=3_x000d__x000a_CursorBlinkRate=530_x000d__x000a_DoubleClickSpeed=452_x000d__x000a_Programs=com exe bat pif_x000d_" xfId="29" xr:uid="{00000000-0005-0000-0000-000056000000}"/>
    <cellStyle name="section" xfId="30" xr:uid="{00000000-0005-0000-0000-000057000000}"/>
    <cellStyle name="subhead" xfId="31" xr:uid="{00000000-0005-0000-0000-000058000000}"/>
    <cellStyle name="TableBody" xfId="154" xr:uid="{00000000-0005-0000-0000-000059000000}"/>
    <cellStyle name="Text Indent A" xfId="155" xr:uid="{00000000-0005-0000-0000-00005A000000}"/>
    <cellStyle name="Text Indent B" xfId="156" xr:uid="{00000000-0005-0000-0000-00005B000000}"/>
    <cellStyle name="Text Indent C" xfId="157" xr:uid="{00000000-0005-0000-0000-00005C000000}"/>
    <cellStyle name="TextEntry" xfId="158" xr:uid="{00000000-0005-0000-0000-00005D000000}"/>
    <cellStyle name="title" xfId="32" xr:uid="{00000000-0005-0000-0000-00005E000000}"/>
    <cellStyle name="Virg・ [0]_RESULTS" xfId="159" xr:uid="{00000000-0005-0000-0000-00005F000000}"/>
    <cellStyle name="Virg・_RESULTS" xfId="160" xr:uid="{00000000-0005-0000-0000-000060000000}"/>
    <cellStyle name="アクセント 1" xfId="33" builtinId="29" customBuiltin="1"/>
    <cellStyle name="アクセント 2" xfId="34" builtinId="33" customBuiltin="1"/>
    <cellStyle name="アクセント 3" xfId="35" builtinId="37" customBuiltin="1"/>
    <cellStyle name="アクセント 4" xfId="36" builtinId="41" customBuiltin="1"/>
    <cellStyle name="アクセント 5" xfId="37" builtinId="45" customBuiltin="1"/>
    <cellStyle name="アクセント 6" xfId="38" builtinId="49" customBuiltin="1"/>
    <cellStyle name="オブジェクト入力セル" xfId="39" xr:uid="{00000000-0005-0000-0000-000067000000}"/>
    <cellStyle name="スタイル 1" xfId="40" xr:uid="{00000000-0005-0000-0000-000068000000}"/>
    <cellStyle name="スタイル 1 2" xfId="181" xr:uid="{EED6222F-045D-46FD-BCD8-A3A3565F4310}"/>
    <cellStyle name="スタイル 10" xfId="41" xr:uid="{00000000-0005-0000-0000-000069000000}"/>
    <cellStyle name="スタイル 11" xfId="42" xr:uid="{00000000-0005-0000-0000-00006A000000}"/>
    <cellStyle name="スタイル 12" xfId="43" xr:uid="{00000000-0005-0000-0000-00006B000000}"/>
    <cellStyle name="スタイル 2" xfId="44" xr:uid="{00000000-0005-0000-0000-00006C000000}"/>
    <cellStyle name="スタイル 3" xfId="45" xr:uid="{00000000-0005-0000-0000-00006D000000}"/>
    <cellStyle name="スタイル 4" xfId="46" xr:uid="{00000000-0005-0000-0000-00006E000000}"/>
    <cellStyle name="スタイル 5" xfId="47" xr:uid="{00000000-0005-0000-0000-00006F000000}"/>
    <cellStyle name="スタイル 6" xfId="48" xr:uid="{00000000-0005-0000-0000-000070000000}"/>
    <cellStyle name="スタイル 7" xfId="49" xr:uid="{00000000-0005-0000-0000-000071000000}"/>
    <cellStyle name="スタイル 8" xfId="50" xr:uid="{00000000-0005-0000-0000-000072000000}"/>
    <cellStyle name="スタイル 9" xfId="51" xr:uid="{00000000-0005-0000-0000-000073000000}"/>
    <cellStyle name="タイトル" xfId="52" builtinId="15" customBuiltin="1"/>
    <cellStyle name="チェック セル" xfId="53" builtinId="23" customBuiltin="1"/>
    <cellStyle name="どちらでもない" xfId="54" builtinId="28" customBuiltin="1"/>
    <cellStyle name="ﾄ褊褂燾・[0]_PERSONAL" xfId="161" xr:uid="{00000000-0005-0000-0000-000077000000}"/>
    <cellStyle name="ﾄ褊褂燾饑PERSONAL" xfId="162" xr:uid="{00000000-0005-0000-0000-000078000000}"/>
    <cellStyle name="パーセント" xfId="55" builtinId="5"/>
    <cellStyle name="パーセント 2" xfId="163" xr:uid="{00000000-0005-0000-0000-00007A000000}"/>
    <cellStyle name="ﾎ磊隆_PERSONAL" xfId="164" xr:uid="{00000000-0005-0000-0000-00007B000000}"/>
    <cellStyle name="マクロ入力セル" xfId="56" xr:uid="{00000000-0005-0000-0000-00007C000000}"/>
    <cellStyle name="メモ" xfId="57" builtinId="10" customBuiltin="1"/>
    <cellStyle name="ﾔ竟瑙糺・[0]_PERSONAL" xfId="165" xr:uid="{00000000-0005-0000-0000-00007E000000}"/>
    <cellStyle name="ﾔ竟瑙糺饑PERSONAL" xfId="166" xr:uid="{00000000-0005-0000-0000-00007F000000}"/>
    <cellStyle name="リンク セル" xfId="58" builtinId="24" customBuiltin="1"/>
    <cellStyle name="悪い" xfId="59" builtinId="27" customBuiltin="1"/>
    <cellStyle name="丸ゴシ" xfId="167" xr:uid="{00000000-0005-0000-0000-000082000000}"/>
    <cellStyle name="計算" xfId="60" builtinId="22" customBuiltin="1"/>
    <cellStyle name="警告文" xfId="61" builtinId="11" customBuiltin="1"/>
    <cellStyle name="桁蟻唇Ｆ [0.00]_H8_10月度集計" xfId="62" xr:uid="{00000000-0005-0000-0000-000085000000}"/>
    <cellStyle name="桁蟻唇Ｆ_H8_10月度集計" xfId="63" xr:uid="{00000000-0005-0000-0000-000086000000}"/>
    <cellStyle name="桁区切り" xfId="64" builtinId="6"/>
    <cellStyle name="桁区切り [0.000]" xfId="168" xr:uid="{00000000-0005-0000-0000-000088000000}"/>
    <cellStyle name="桁区切り 2" xfId="65" xr:uid="{00000000-0005-0000-0000-000089000000}"/>
    <cellStyle name="桁区切り 2 2" xfId="173" xr:uid="{00000000-0005-0000-0000-00008A000000}"/>
    <cellStyle name="桁区切り 3" xfId="66" xr:uid="{00000000-0005-0000-0000-00008B000000}"/>
    <cellStyle name="桁区切り 4" xfId="174" xr:uid="{00000000-0005-0000-0000-00008C000000}"/>
    <cellStyle name="桁区切り 4 2" xfId="179" xr:uid="{00000000-0005-0000-0000-00008D000000}"/>
    <cellStyle name="桁区切り 4 2 2" xfId="184" xr:uid="{3AD99405-D40B-42C8-ABE5-D65D507FD8EA}"/>
    <cellStyle name="桁区切り 4 3" xfId="177" xr:uid="{00000000-0005-0000-0000-00008E000000}"/>
    <cellStyle name="桁区切り 4 3 2" xfId="183" xr:uid="{F29DDB96-4555-445F-A762-976CA65EC5F5}"/>
    <cellStyle name="桁区切り 4 4" xfId="182" xr:uid="{250BCE1F-3180-48BA-B01A-5DA6AC65E645}"/>
    <cellStyle name="見出し 1" xfId="67" builtinId="16" customBuiltin="1"/>
    <cellStyle name="見出し 2" xfId="68" builtinId="17" customBuiltin="1"/>
    <cellStyle name="見出し 3" xfId="69" builtinId="18" customBuiltin="1"/>
    <cellStyle name="見出し 4" xfId="70" builtinId="19" customBuiltin="1"/>
    <cellStyle name="見出し1" xfId="71" xr:uid="{00000000-0005-0000-0000-000093000000}"/>
    <cellStyle name="見出し2" xfId="72" xr:uid="{00000000-0005-0000-0000-000094000000}"/>
    <cellStyle name="集計" xfId="73" builtinId="25" customBuiltin="1"/>
    <cellStyle name="出力" xfId="74" builtinId="21" customBuiltin="1"/>
    <cellStyle name="説明文" xfId="75" builtinId="53" customBuiltin="1"/>
    <cellStyle name="属性類" xfId="76" xr:uid="{00000000-0005-0000-0000-000098000000}"/>
    <cellStyle name="脱浦 [0.00]_134組織" xfId="77" xr:uid="{00000000-0005-0000-0000-000099000000}"/>
    <cellStyle name="脱浦_134組織" xfId="78" xr:uid="{00000000-0005-0000-0000-00009A000000}"/>
    <cellStyle name="通浦 [0.00]_laroux" xfId="169" xr:uid="{00000000-0005-0000-0000-00009B000000}"/>
    <cellStyle name="通浦_laroux" xfId="170" xr:uid="{00000000-0005-0000-0000-00009C000000}"/>
    <cellStyle name="入力" xfId="79" builtinId="20" customBuiltin="1"/>
    <cellStyle name="入力セル" xfId="80" xr:uid="{00000000-0005-0000-0000-00009E000000}"/>
    <cellStyle name="標準" xfId="0" builtinId="0"/>
    <cellStyle name="標準 2" xfId="81" xr:uid="{00000000-0005-0000-0000-0000A0000000}"/>
    <cellStyle name="標準 2 2" xfId="175" xr:uid="{00000000-0005-0000-0000-0000A1000000}"/>
    <cellStyle name="標準 3" xfId="82" xr:uid="{00000000-0005-0000-0000-0000A2000000}"/>
    <cellStyle name="標準 4" xfId="83" xr:uid="{00000000-0005-0000-0000-0000A3000000}"/>
    <cellStyle name="標準 5" xfId="171" xr:uid="{00000000-0005-0000-0000-0000A4000000}"/>
    <cellStyle name="標準_(船橋市)様式集" xfId="84" xr:uid="{00000000-0005-0000-0000-0000A5000000}"/>
    <cellStyle name="標準_Sheet2" xfId="85" xr:uid="{00000000-0005-0000-0000-0000A7000000}"/>
    <cellStyle name="標準_応募者提示用ごみ量（岩間加筆）" xfId="86" xr:uid="{00000000-0005-0000-0000-0000A9000000}"/>
    <cellStyle name="標準_対面的対話における確認事項" xfId="87" xr:uid="{00000000-0005-0000-0000-0000AA000000}"/>
    <cellStyle name="標準_追加様式090320" xfId="88" xr:uid="{00000000-0005-0000-0000-0000AB000000}"/>
    <cellStyle name="標準_電力様式案R02" xfId="89" xr:uid="{00000000-0005-0000-0000-0000AC000000}"/>
    <cellStyle name="標準_付録　(維持管理費・人員)-焼却溶融施設" xfId="180" xr:uid="{00000000-0005-0000-0000-0000AD000000}"/>
    <cellStyle name="標準_様式案" xfId="90" xr:uid="{00000000-0005-0000-0000-0000AE000000}"/>
    <cellStyle name="標準_様式案 2" xfId="172" xr:uid="{00000000-0005-0000-0000-0000AF000000}"/>
    <cellStyle name="標準_様式集（Excel）黒" xfId="91" xr:uid="{00000000-0005-0000-0000-0000B0000000}"/>
    <cellStyle name="標準_様式集（Excelファイル）(148KB)(エクセル文書)" xfId="92" xr:uid="{00000000-0005-0000-0000-0000B1000000}"/>
    <cellStyle name="標準Ａ" xfId="93" xr:uid="{00000000-0005-0000-0000-0000B2000000}"/>
    <cellStyle name="未定義" xfId="94" xr:uid="{00000000-0005-0000-0000-0000B3000000}"/>
    <cellStyle name="未定義 2" xfId="178" xr:uid="{00000000-0005-0000-0000-0000B4000000}"/>
    <cellStyle name="未定義 3" xfId="176" xr:uid="{00000000-0005-0000-0000-0000B5000000}"/>
    <cellStyle name="良い" xfId="95" builtinId="26" customBuiltin="1"/>
  </cellStyles>
  <dxfs count="0"/>
  <tableStyles count="0" defaultTableStyle="TableStyleMedium9" defaultPivotStyle="PivotStyleLight16"/>
  <colors>
    <mruColors>
      <color rgb="FF00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externalLink" Target="externalLinks/externalLink21.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externalLink" Target="externalLinks/externalLink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20.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9525</xdr:colOff>
      <xdr:row>7</xdr:row>
      <xdr:rowOff>0</xdr:rowOff>
    </xdr:to>
    <xdr:sp macro="" textlink="">
      <xdr:nvSpPr>
        <xdr:cNvPr id="18735" name="Line 8">
          <a:extLst>
            <a:ext uri="{FF2B5EF4-FFF2-40B4-BE49-F238E27FC236}">
              <a16:creationId xmlns:a16="http://schemas.microsoft.com/office/drawing/2014/main" id="{00000000-0008-0000-0000-00002F490000}"/>
            </a:ext>
          </a:extLst>
        </xdr:cNvPr>
        <xdr:cNvSpPr>
          <a:spLocks noChangeShapeType="1"/>
        </xdr:cNvSpPr>
      </xdr:nvSpPr>
      <xdr:spPr bwMode="auto">
        <a:xfrm>
          <a:off x="752475" y="1219200"/>
          <a:ext cx="6134100"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742950</xdr:colOff>
      <xdr:row>13</xdr:row>
      <xdr:rowOff>0</xdr:rowOff>
    </xdr:from>
    <xdr:to>
      <xdr:col>10</xdr:col>
      <xdr:colOff>0</xdr:colOff>
      <xdr:row>13</xdr:row>
      <xdr:rowOff>0</xdr:rowOff>
    </xdr:to>
    <xdr:sp macro="" textlink="">
      <xdr:nvSpPr>
        <xdr:cNvPr id="18736" name="Line 9">
          <a:extLst>
            <a:ext uri="{FF2B5EF4-FFF2-40B4-BE49-F238E27FC236}">
              <a16:creationId xmlns:a16="http://schemas.microsoft.com/office/drawing/2014/main" id="{00000000-0008-0000-0000-000030490000}"/>
            </a:ext>
          </a:extLst>
        </xdr:cNvPr>
        <xdr:cNvSpPr>
          <a:spLocks noChangeShapeType="1"/>
        </xdr:cNvSpPr>
      </xdr:nvSpPr>
      <xdr:spPr bwMode="auto">
        <a:xfrm>
          <a:off x="742950" y="3371850"/>
          <a:ext cx="6134100" cy="0"/>
        </a:xfrm>
        <a:prstGeom prst="line">
          <a:avLst/>
        </a:prstGeom>
        <a:noFill/>
        <a:ln w="57150" cmpd="thickThin">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14</xdr:row>
      <xdr:rowOff>228600</xdr:rowOff>
    </xdr:from>
    <xdr:to>
      <xdr:col>32</xdr:col>
      <xdr:colOff>0</xdr:colOff>
      <xdr:row>14</xdr:row>
      <xdr:rowOff>228600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19192875" y="35623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32</xdr:col>
      <xdr:colOff>0</xdr:colOff>
      <xdr:row>14</xdr:row>
      <xdr:rowOff>228600</xdr:rowOff>
    </xdr:from>
    <xdr:to>
      <xdr:col>32</xdr:col>
      <xdr:colOff>0</xdr:colOff>
      <xdr:row>14</xdr:row>
      <xdr:rowOff>228600</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19192875" y="35623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8</xdr:row>
      <xdr:rowOff>0</xdr:rowOff>
    </xdr:from>
    <xdr:to>
      <xdr:col>26</xdr:col>
      <xdr:colOff>0</xdr:colOff>
      <xdr:row>23</xdr:row>
      <xdr:rowOff>0</xdr:rowOff>
    </xdr:to>
    <xdr:sp macro="" textlink="">
      <xdr:nvSpPr>
        <xdr:cNvPr id="2" name="Line 1">
          <a:extLst>
            <a:ext uri="{FF2B5EF4-FFF2-40B4-BE49-F238E27FC236}">
              <a16:creationId xmlns:a16="http://schemas.microsoft.com/office/drawing/2014/main" id="{00000000-0008-0000-1900-000002000000}"/>
            </a:ext>
          </a:extLst>
        </xdr:cNvPr>
        <xdr:cNvSpPr>
          <a:spLocks noChangeShapeType="1"/>
        </xdr:cNvSpPr>
      </xdr:nvSpPr>
      <xdr:spPr bwMode="auto">
        <a:xfrm>
          <a:off x="4848225" y="1600200"/>
          <a:ext cx="12915900" cy="3714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5</xdr:col>
      <xdr:colOff>0</xdr:colOff>
      <xdr:row>43</xdr:row>
      <xdr:rowOff>0</xdr:rowOff>
    </xdr:to>
    <xdr:sp macro="" textlink="">
      <xdr:nvSpPr>
        <xdr:cNvPr id="3" name="Line 2">
          <a:extLst>
            <a:ext uri="{FF2B5EF4-FFF2-40B4-BE49-F238E27FC236}">
              <a16:creationId xmlns:a16="http://schemas.microsoft.com/office/drawing/2014/main" id="{00000000-0008-0000-1900-000003000000}"/>
            </a:ext>
          </a:extLst>
        </xdr:cNvPr>
        <xdr:cNvSpPr>
          <a:spLocks noChangeShapeType="1"/>
        </xdr:cNvSpPr>
      </xdr:nvSpPr>
      <xdr:spPr bwMode="auto">
        <a:xfrm>
          <a:off x="3943350" y="8534400"/>
          <a:ext cx="904875" cy="1733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247650</xdr:rowOff>
    </xdr:from>
    <xdr:to>
      <xdr:col>5</xdr:col>
      <xdr:colOff>0</xdr:colOff>
      <xdr:row>35</xdr:row>
      <xdr:rowOff>247650</xdr:rowOff>
    </xdr:to>
    <xdr:sp macro="" textlink="">
      <xdr:nvSpPr>
        <xdr:cNvPr id="4" name="Line 2">
          <a:extLst>
            <a:ext uri="{FF2B5EF4-FFF2-40B4-BE49-F238E27FC236}">
              <a16:creationId xmlns:a16="http://schemas.microsoft.com/office/drawing/2014/main" id="{00000000-0008-0000-1900-000004000000}"/>
            </a:ext>
          </a:extLst>
        </xdr:cNvPr>
        <xdr:cNvSpPr>
          <a:spLocks noChangeShapeType="1"/>
        </xdr:cNvSpPr>
      </xdr:nvSpPr>
      <xdr:spPr bwMode="auto">
        <a:xfrm>
          <a:off x="3943350" y="5314950"/>
          <a:ext cx="904875" cy="3219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10%20&#28040;&#30707;&#28784;\DI(&#28040;&#30707;&#2878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50%20&#28988;&#21364;BH\020%20&#35336;&#31639;&#26360;\02%20&#12473;&#12488;&#12540;&#12459;B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Temporary%20Internet%20Files\Temporary%20Internet%20Files\Content.Outlook\5RLKY0YV\&#24179;&#25104;26&#24180;&#24230;\20140326%20&#26085;&#31435;&#36896;&#33337;&#35211;&#31309;&#26360;&#65288;&#26696;&#12539;&#35211;&#31309;&#27604;&#36611;&#65289;&#65288;&#24179;&#25104;26&#24180;&#24230;&#65289;%20(1&#24180;&#38291;&#12539;&#25552;&#20986;&#12539;&#25913;6&#12539;&#32232;&#38598;&#20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MI\kawashima\&#28988;&#21364;\&#40165;&#26646;\DXN\&#22235;&#22269;&#12539;&#20013;&#22269;\&#27798;&#27704;&#33391;&#37096;(11T.,8HX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I\kawashima\&#28988;&#21364;\&#40165;&#26646;\DXN\&#22235;&#22269;&#12539;&#20013;&#22269;\&#27798;&#27704;&#33391;&#37096;(11T.,8HX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4.88\200s00-2\MI\kawashima\&#28988;&#21364;\&#40165;&#26646;\DXN\&#22235;&#22269;&#12539;&#20013;&#22269;\&#27798;&#27704;&#33391;&#37096;(11T.,8HX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20013;&#37096;&#12539;&#21271;&#38520;&#12539;&#26481;&#28023;\&#24859;&#30693;&#30476;\&#21000;&#35895;&#30693;&#31435;&#29872;&#22659;&#32068;&#21512;040303\04.&#19968;&#24335;&#25552;&#20986;&#65288;&#20108;&#22238;&#30446;&#65289;040701\00.&#23481;&#37327;&#35336;&#31639;\08&#28784;&#28342;&#34701;&#35373;&#20633;&#9679;\01.&#28151;&#21512;&#28784;&#35336;&#31639;new&#65288;011115&#20869;&#20462;&#27491;&#65289;&#967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20%20&#37325;&#26361;\&#37325;&#26361;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9123;&#28988;&#65286;&#33976;&#27671;4MPa,400&#8451;&#967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d-lan0f8\share\My%20Documents\&#35211;&#31309;&#26696;&#20214;\&#36939;&#21942;&#22996;&#35351;&#12289;&#65328;&#65318;&#65321;\&#35914;&#30000;&#24066;\&#21193;&#24375;&#20250;\200601&#35211;&#31309;\&#12522;&#12531;&#1246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8342;&#347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d-lan0f8\share\My%20Documents\&#12522;&#12531;&#1246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rvs01\LS\Documents%20and%20Settings\kn20036\My%20Documents\&#12501;&#12449;&#12452;&#12523;&#21463;&#12369;&#28193;&#12375;&#29992;&#12501;&#12457;&#12523;&#12480;\&#21454;&#25903;&#35336;&#31639;Ver.2.10_&#23665;&#24418;Rev.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38306;&#35199;&#12539;&#36817;&#30079;\&#28363;&#36032;&#30476;\&#22823;&#27941;&#24066;%20&#35211;No.7781\04unix&#35336;&#31639;&#32080;&#26524;\W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72.16.4.22\200s00\Documents%20and%20Settings\nakagawahi\Local%20Settings\Temporary%20Internet%20Files\Content.Outlook\V9C33PH6\&#12304;&#20849;&#36890;&#12305;&#12372;&#12415;&#25644;&#20837;&#3732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nt6\Pc_public2\kg1\&#20849;&#36890;\02.&#24341;&#21512;&#21029;\01&#33258;&#27835;&#20307;\15&#26032;&#28511;\&#26032;&#28511;&#24066;\02%20&#20837;&#26413;&#26360;&#39006;080125\02&#26908;&#35342;\02&#12463;&#12525;&#12540;&#12474;&#12489;&#26908;&#35342;\01%20&#29123;&#28988;&#35336;&#31639;\&#29123;&#28988;&#35336;&#31639;&#65288;&#20027;&#28784;&#21336;&#29420;&#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nt67\Pc_public2\kg1\&#20849;&#36890;\02.&#24341;&#21512;&#21029;\01&#33258;&#27835;&#20307;\36&#24499;&#23798;\&#38463;&#21335;\2.&#20104;&#31639;&#29992;&#35211;&#31309;&#22259;&#26360;20090331\03%20&#23481;&#37327;&#35336;&#31639;\00%20&#12503;&#12525;&#12464;&#12521;&#12512;&#35336;&#31639;\01.&#29123;&#28988;&#35336;&#31639;\01&#29123;&#28988;&#35336;&#31639;_&#27700;&#22132;&#12288;&#31354;&#27671;&#25407;&#20837;&#65291;&#29123;&#26009;&#21152;&#29105;_&#12460;&#12473;&#20877;AH&#20837;&#21475;&#31354;&#27671;170&#8451;&#65288;&#28201;&#24230;&#21046;&#24481;&#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72.16.4.88\200s00-2\&#27231;&#26800;&#35211;&#31309;\&#28988;&#21364;\&#35914;&#30000;&#24037;&#20107;&#20104;&#31639;&#2636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tsrvt01\USERS\TK\&#12375;&#23615;\TJ17\TJ17-603(&#20534;&#30693;&#23433;&#65306;&#26032;&#12456;&#12493;&#37325;&#28857;&#12499;&#12472;&#12519;&#12531;)\03&#25171;&#21512;&#12379;\&#12450;&#12531;&#12465;&#12540;&#12488;\&#23478;&#24237;&#29992;&#12450;&#12531;&#12465;&#12540;&#12488;&#38598;&#35336;&#65288;&#25913;2&#65289;051011&#21463;&#38936;&#21547;&#12416;.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32207;&#25324;&#34920;"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72.16.4.22\200s00\&#28988;&#21364;\LJ20\LJ20-664&#65288;&#23567;&#23665;&#24195;&#22495;&#12288;&#21271;&#37096;&#28165;&#25475;&#12475;&#12531;&#12479;&#12540;&#32173;&#25345;&#31649;&#29702;&#65289;\&#20445;&#20840;&#29366;&#27841;&#35519;&#26619;\&#20445;&#20840;&#29366;&#27841;&#35519;&#26619;&#349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DATA&#65411;&#65438;&#65392;&#65408;\&#65411;&#65438;&#65392;&#65408;B\&#21313;&#21644;&#30000;Y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と薬剤使用量"/>
      <sheetName val="外形図1"/>
      <sheetName val="外形図2"/>
      <sheetName val="外形図3"/>
      <sheetName val="外形図4"/>
      <sheetName val="外形図5"/>
      <sheetName val="設備電力"/>
      <sheetName val="負荷リスト"/>
      <sheetName val="重量計算"/>
      <sheetName val="詳細設計（未）"/>
      <sheetName val="寸法計画"/>
      <sheetName val="Sheet2"/>
      <sheetName val="Sheet3"/>
    </sheetNames>
    <sheetDataSet>
      <sheetData sheetId="0" refreshError="1">
        <row r="120">
          <cell r="B120" t="str">
            <v>サイロ</v>
          </cell>
        </row>
        <row r="121">
          <cell r="C121" t="str">
            <v>消石灰</v>
          </cell>
        </row>
        <row r="140">
          <cell r="C140" t="str">
            <v>反応助剤</v>
          </cell>
        </row>
      </sheetData>
      <sheetData sheetId="1" refreshError="1">
        <row r="49">
          <cell r="F49" t="str">
            <v>城南</v>
          </cell>
        </row>
      </sheetData>
      <sheetData sheetId="2"/>
      <sheetData sheetId="3"/>
      <sheetData sheetId="4"/>
      <sheetData sheetId="5"/>
      <sheetData sheetId="6" refreshError="1">
        <row r="2">
          <cell r="F2" t="str">
            <v>特殊排出装置</v>
          </cell>
        </row>
        <row r="4">
          <cell r="J4">
            <v>1</v>
          </cell>
        </row>
        <row r="6">
          <cell r="C6" t="str">
            <v>貯留槽用空気圧縮機</v>
          </cell>
        </row>
        <row r="7">
          <cell r="J7">
            <v>1</v>
          </cell>
        </row>
        <row r="19">
          <cell r="C19" t="str">
            <v>ドレントラップ</v>
          </cell>
        </row>
        <row r="21">
          <cell r="J21">
            <v>1</v>
          </cell>
        </row>
        <row r="22">
          <cell r="J22">
            <v>2.4E-2</v>
          </cell>
        </row>
        <row r="23">
          <cell r="C23" t="str">
            <v>除湿機</v>
          </cell>
        </row>
        <row r="25">
          <cell r="J25">
            <v>1</v>
          </cell>
        </row>
        <row r="26">
          <cell r="J26">
            <v>0.24</v>
          </cell>
        </row>
        <row r="28">
          <cell r="C28" t="str">
            <v>消石灰スラリー</v>
          </cell>
          <cell r="F28" t="str">
            <v>定量供給機</v>
          </cell>
        </row>
        <row r="32">
          <cell r="J32">
            <v>0</v>
          </cell>
        </row>
        <row r="35">
          <cell r="J35">
            <v>0</v>
          </cell>
        </row>
        <row r="39">
          <cell r="F39">
            <v>1</v>
          </cell>
          <cell r="J39">
            <v>0.75</v>
          </cell>
        </row>
        <row r="40">
          <cell r="F40">
            <v>3</v>
          </cell>
          <cell r="J40">
            <v>0.75</v>
          </cell>
        </row>
        <row r="43">
          <cell r="J43">
            <v>0</v>
          </cell>
        </row>
        <row r="44">
          <cell r="J44" t="str">
            <v>0</v>
          </cell>
        </row>
        <row r="48">
          <cell r="F48">
            <v>1</v>
          </cell>
          <cell r="J48">
            <v>0.75</v>
          </cell>
        </row>
        <row r="49">
          <cell r="F49">
            <v>5</v>
          </cell>
          <cell r="J49">
            <v>0.4</v>
          </cell>
        </row>
        <row r="53">
          <cell r="F53">
            <v>0</v>
          </cell>
        </row>
        <row r="57">
          <cell r="J57">
            <v>0</v>
          </cell>
        </row>
        <row r="61">
          <cell r="F61">
            <v>1</v>
          </cell>
          <cell r="J61">
            <v>0.75</v>
          </cell>
        </row>
        <row r="62">
          <cell r="F62">
            <v>3</v>
          </cell>
          <cell r="J62">
            <v>0.4</v>
          </cell>
        </row>
        <row r="63">
          <cell r="C63" t="str">
            <v>輸送ブロワ</v>
          </cell>
        </row>
        <row r="64">
          <cell r="J64">
            <v>2</v>
          </cell>
        </row>
        <row r="65">
          <cell r="J65">
            <v>1</v>
          </cell>
        </row>
        <row r="69">
          <cell r="J69">
            <v>30</v>
          </cell>
        </row>
        <row r="71">
          <cell r="C71" t="str">
            <v>吸込ファン</v>
          </cell>
        </row>
        <row r="72">
          <cell r="J72">
            <v>0</v>
          </cell>
        </row>
        <row r="73">
          <cell r="J73">
            <v>0</v>
          </cell>
        </row>
        <row r="74">
          <cell r="C74" t="str">
            <v xml:space="preserve"> シェーカー</v>
          </cell>
        </row>
        <row r="75">
          <cell r="J75">
            <v>0</v>
          </cell>
        </row>
        <row r="76">
          <cell r="J76" t="str">
            <v>0</v>
          </cell>
        </row>
        <row r="77">
          <cell r="C77" t="str">
            <v>フレコンパック搬入用ホイスト</v>
          </cell>
        </row>
        <row r="78">
          <cell r="J78">
            <v>0</v>
          </cell>
        </row>
        <row r="82">
          <cell r="J82">
            <v>0.4</v>
          </cell>
        </row>
        <row r="93">
          <cell r="C93" t="str">
            <v>溶解槽用</v>
          </cell>
        </row>
        <row r="94">
          <cell r="J94">
            <v>0</v>
          </cell>
        </row>
        <row r="95">
          <cell r="J95" t="str">
            <v>0</v>
          </cell>
        </row>
        <row r="96">
          <cell r="C96" t="str">
            <v>換気ファン</v>
          </cell>
        </row>
        <row r="98">
          <cell r="J98" t="str">
            <v>0</v>
          </cell>
        </row>
        <row r="99">
          <cell r="C99" t="str">
            <v>溶解槽落ち口ヒータ</v>
          </cell>
        </row>
        <row r="100">
          <cell r="J100">
            <v>0</v>
          </cell>
        </row>
        <row r="101">
          <cell r="J101" t="str">
            <v>0</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BH3"/>
      <sheetName val="BH4"/>
      <sheetName val="BH5"/>
      <sheetName val="BH6"/>
      <sheetName val="BH7"/>
      <sheetName val="BH8"/>
      <sheetName val="BH9"/>
      <sheetName val="BH10"/>
      <sheetName val="設備電力"/>
      <sheetName val="電力"/>
      <sheetName val="Load"/>
      <sheetName val="Sheet2"/>
      <sheetName val="Sheet3"/>
    </sheetNames>
    <sheetDataSet>
      <sheetData sheetId="0" refreshError="1">
        <row r="2">
          <cell r="D2" t="str">
            <v>No.2バグフィルタ</v>
          </cell>
        </row>
        <row r="31">
          <cell r="H31">
            <v>2</v>
          </cell>
        </row>
        <row r="86">
          <cell r="C86" t="str">
            <v>ロータリバルブ</v>
          </cell>
        </row>
      </sheetData>
      <sheetData sheetId="1" refreshError="1">
        <row r="73">
          <cell r="D73" t="str">
            <v>城南</v>
          </cell>
        </row>
      </sheetData>
      <sheetData sheetId="2"/>
      <sheetData sheetId="3"/>
      <sheetData sheetId="4"/>
      <sheetData sheetId="5"/>
      <sheetData sheetId="6"/>
      <sheetData sheetId="7"/>
      <sheetData sheetId="8"/>
      <sheetData sheetId="9" refreshError="1">
        <row r="2">
          <cell r="B2" t="str">
            <v>パルス用コンプレッサ</v>
          </cell>
        </row>
        <row r="4">
          <cell r="H4">
            <v>1</v>
          </cell>
        </row>
        <row r="13">
          <cell r="H13">
            <v>75</v>
          </cell>
        </row>
        <row r="27">
          <cell r="B27" t="str">
            <v>停止時ファン</v>
          </cell>
        </row>
        <row r="29">
          <cell r="H29">
            <v>2</v>
          </cell>
        </row>
        <row r="39">
          <cell r="H39">
            <v>11</v>
          </cell>
        </row>
        <row r="40">
          <cell r="B40" t="str">
            <v>停止時ヒータ</v>
          </cell>
        </row>
        <row r="42">
          <cell r="H42">
            <v>2</v>
          </cell>
        </row>
        <row r="52">
          <cell r="H52">
            <v>36</v>
          </cell>
        </row>
        <row r="53">
          <cell r="B53" t="str">
            <v>ホッパヒータ</v>
          </cell>
        </row>
        <row r="54">
          <cell r="H54">
            <v>8</v>
          </cell>
        </row>
        <row r="57">
          <cell r="H57">
            <v>2.5</v>
          </cell>
        </row>
        <row r="58">
          <cell r="B58" t="str">
            <v>ホッパ用バイブレータ</v>
          </cell>
        </row>
        <row r="59">
          <cell r="H59">
            <v>8</v>
          </cell>
        </row>
        <row r="62">
          <cell r="B62" t="str">
            <v>ダストコンベヤ</v>
          </cell>
        </row>
        <row r="63">
          <cell r="H63" t="str">
            <v>chain</v>
          </cell>
        </row>
        <row r="64">
          <cell r="H64">
            <v>2</v>
          </cell>
        </row>
        <row r="70">
          <cell r="H70">
            <v>1.5</v>
          </cell>
        </row>
        <row r="71">
          <cell r="B71" t="str">
            <v>コンベヤヒータ</v>
          </cell>
        </row>
        <row r="72">
          <cell r="H72">
            <v>2</v>
          </cell>
        </row>
        <row r="75">
          <cell r="H75">
            <v>6.5</v>
          </cell>
        </row>
        <row r="77">
          <cell r="H77">
            <v>2</v>
          </cell>
        </row>
        <row r="78">
          <cell r="H78">
            <v>0.75</v>
          </cell>
        </row>
        <row r="79">
          <cell r="B79" t="str">
            <v>各ダンパ用パワーシリンダ</v>
          </cell>
        </row>
        <row r="80">
          <cell r="H80">
            <v>12</v>
          </cell>
        </row>
        <row r="85">
          <cell r="H85">
            <v>440</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表紙）(0317)"/>
      <sheetName val="見積書(Hitz) (0317)"/>
      <sheetName val="見積書（再委託・日神ｻｰﾋﾞｽ）(0317)"/>
      <sheetName val="見積書（再委託・日環ｾﾝﾀｰ）(0317)"/>
      <sheetName val="見積書内訳明細 (見直し0317)"/>
      <sheetName val="運営経費01(案)"/>
      <sheetName val="運営経費02(案)"/>
      <sheetName val="A重油(参考)"/>
      <sheetName val="LPG(参考)"/>
      <sheetName val="保守管理・維持補修"/>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物質収支"/>
      <sheetName val="前処理・炉規模"/>
      <sheetName val="プラズマ用灰量計算（低質ごみ）"/>
      <sheetName val="灰量計算"/>
      <sheetName val="灰組成計算"/>
      <sheetName val="溶融運転計画（焼却3炉）没"/>
      <sheetName val="溶融運転計画（焼却2炉）没"/>
    </sheetNames>
    <sheetDataSet>
      <sheetData sheetId="0"/>
      <sheetData sheetId="1"/>
      <sheetData sheetId="2"/>
      <sheetData sheetId="3" refreshError="1">
        <row r="4">
          <cell r="D4">
            <v>3</v>
          </cell>
        </row>
        <row r="5">
          <cell r="D5">
            <v>24</v>
          </cell>
        </row>
        <row r="6">
          <cell r="D6">
            <v>1</v>
          </cell>
        </row>
        <row r="7">
          <cell r="D7">
            <v>22.7</v>
          </cell>
        </row>
        <row r="10">
          <cell r="D10">
            <v>270.92018247763298</v>
          </cell>
        </row>
        <row r="11">
          <cell r="D11">
            <v>812.76054743289887</v>
          </cell>
        </row>
        <row r="12">
          <cell r="D12">
            <v>0.03</v>
          </cell>
        </row>
        <row r="15">
          <cell r="D15">
            <v>0</v>
          </cell>
        </row>
        <row r="16">
          <cell r="D16">
            <v>0.05</v>
          </cell>
        </row>
        <row r="17">
          <cell r="D17">
            <v>0.03</v>
          </cell>
        </row>
        <row r="20">
          <cell r="D20">
            <v>812.76054743289887</v>
          </cell>
        </row>
        <row r="21">
          <cell r="D21">
            <v>0.1</v>
          </cell>
        </row>
        <row r="22">
          <cell r="D22">
            <v>0.02</v>
          </cell>
        </row>
        <row r="23">
          <cell r="D23">
            <v>66.347799790440604</v>
          </cell>
        </row>
        <row r="24">
          <cell r="D24">
            <v>3.2666666666666663E-2</v>
          </cell>
        </row>
        <row r="28">
          <cell r="D28">
            <v>28.7879</v>
          </cell>
        </row>
        <row r="29">
          <cell r="D29">
            <v>86.363699999999994</v>
          </cell>
        </row>
        <row r="37">
          <cell r="D37">
            <v>0</v>
          </cell>
        </row>
        <row r="38">
          <cell r="D38">
            <v>0</v>
          </cell>
        </row>
        <row r="41">
          <cell r="D41">
            <v>0</v>
          </cell>
        </row>
        <row r="42">
          <cell r="D42">
            <v>0</v>
          </cell>
        </row>
      </sheetData>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外形図1"/>
      <sheetName val="外形図2"/>
      <sheetName val="外形図3"/>
      <sheetName val="外形図4"/>
      <sheetName val="外形図5"/>
      <sheetName val="負荷リスト"/>
      <sheetName val="Sheet2"/>
      <sheetName val="Sheet3"/>
    </sheetNames>
    <sheetDataSet>
      <sheetData sheetId="0" refreshError="1">
        <row r="117">
          <cell r="C117" t="str">
            <v>Na系反応剤</v>
          </cell>
        </row>
        <row r="186">
          <cell r="H186">
            <v>0.75</v>
          </cell>
        </row>
        <row r="187">
          <cell r="H187">
            <v>0.4</v>
          </cell>
        </row>
        <row r="214">
          <cell r="H214">
            <v>0</v>
          </cell>
        </row>
        <row r="215">
          <cell r="H215">
            <v>0</v>
          </cell>
        </row>
      </sheetData>
      <sheetData sheetId="1"/>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扱説明書"/>
      <sheetName val="物質収支"/>
      <sheetName val="燃焼入力"/>
      <sheetName val="燃焼計算"/>
      <sheetName val="蒸気計算"/>
      <sheetName val="便利！"/>
      <sheetName val="基本定数等"/>
      <sheetName val="gas_T_to_H"/>
      <sheetName val="gas_H_toT"/>
      <sheetName val="SAT"/>
      <sheetName val="steam_S1"/>
      <sheetName val="steam_S2"/>
      <sheetName val="MBR_空気比"/>
    </sheetNames>
    <sheetDataSet>
      <sheetData sheetId="0" refreshError="1"/>
      <sheetData sheetId="1" refreshError="1"/>
      <sheetData sheetId="2" refreshError="1"/>
      <sheetData sheetId="3" refreshError="1"/>
      <sheetData sheetId="4" refreshError="1"/>
      <sheetData sheetId="5" refreshError="1"/>
      <sheetData sheetId="6" refreshError="1">
        <row r="2">
          <cell r="C2">
            <v>22.413830000000001</v>
          </cell>
        </row>
        <row r="4">
          <cell r="C4">
            <v>35.453000000000003</v>
          </cell>
        </row>
        <row r="5">
          <cell r="C5">
            <v>32.066000000000003</v>
          </cell>
        </row>
        <row r="6">
          <cell r="C6">
            <v>12.010999999999999</v>
          </cell>
        </row>
        <row r="7">
          <cell r="C7">
            <v>14.007</v>
          </cell>
        </row>
        <row r="8">
          <cell r="C8">
            <v>15.9994</v>
          </cell>
        </row>
        <row r="9">
          <cell r="C9">
            <v>1.0079</v>
          </cell>
        </row>
        <row r="10">
          <cell r="C10">
            <v>40.078000000000003</v>
          </cell>
        </row>
        <row r="11">
          <cell r="C11">
            <v>22.98977</v>
          </cell>
        </row>
        <row r="12">
          <cell r="E12">
            <v>8100</v>
          </cell>
        </row>
        <row r="18">
          <cell r="C18">
            <v>273.14999999999998</v>
          </cell>
        </row>
        <row r="19">
          <cell r="C19">
            <v>6.2170876999999996</v>
          </cell>
        </row>
        <row r="20">
          <cell r="C20">
            <v>597.5</v>
          </cell>
        </row>
        <row r="21">
          <cell r="C21">
            <v>20.2498</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様式第二①号(ストーカ炉+灰溶融炉）"/>
      <sheetName val="様式第六号"/>
      <sheetName val="様式第七号"/>
      <sheetName val="様式第八号"/>
      <sheetName val="様式第三号"/>
      <sheetName val="様式第十号"/>
      <sheetName val="様式第一①号(ストーカ炉＋灰溶融炉）"/>
      <sheetName val="様式第一②号(ガス化溶融炉）"/>
      <sheetName val="様式第二②号（ガス化溶融炉）"/>
      <sheetName val="様式第九号"/>
      <sheetName val="リンク"/>
      <sheetName val="総括表"/>
      <sheetName val="環建･現代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面溶融入力"/>
      <sheetName val="表面溶融計算"/>
      <sheetName val="物質収支（3炉）"/>
      <sheetName val="物質収支（2炉）"/>
      <sheetName val="物質収支（1炉）"/>
      <sheetName val="プラズマ入力(3炉)"/>
      <sheetName val="プラズマ入力(2炉)"/>
      <sheetName val="プラズマ入力(1炉)"/>
      <sheetName val="プラズマ計算(3炉)"/>
      <sheetName val="プラズマ計算(2炉)"/>
      <sheetName val="プラズマ計算(1炉)"/>
      <sheetName val="便利！"/>
      <sheetName val="基本定数等"/>
      <sheetName val="gas_T_to_H"/>
      <sheetName val="gas_H_t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2">
          <cell r="C22">
            <v>20.095600000000001</v>
          </cell>
        </row>
      </sheetData>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様式第二①号(ストーカ炉+灰溶融炉）"/>
      <sheetName val="様式第六号"/>
      <sheetName val="様式第七号"/>
      <sheetName val="様式第八号"/>
      <sheetName val="様式第三号"/>
      <sheetName val="様式第十号"/>
      <sheetName val="様式第一①号(ストーカ炉＋灰溶融炉）"/>
      <sheetName val="様式第一②号(ガス化溶融炉）"/>
      <sheetName val="様式第二②号（ガス化溶融炉）"/>
      <sheetName val="様式第九号"/>
      <sheetName val="リンク"/>
      <sheetName val="総括表"/>
      <sheetName val="環建･現代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34">
          <cell r="AA234">
            <v>400</v>
          </cell>
        </row>
        <row r="235">
          <cell r="AA235">
            <v>40</v>
          </cell>
        </row>
        <row r="236">
          <cell r="AA236">
            <v>148</v>
          </cell>
        </row>
      </sheetData>
      <sheetData sheetId="28"/>
      <sheetData sheetId="29"/>
      <sheetData sheetId="30"/>
      <sheetData sheetId="31"/>
      <sheetData sheetId="32"/>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
      <sheetName val="元データ"/>
      <sheetName val="外形図"/>
      <sheetName val="負荷リスト"/>
      <sheetName val="重量"/>
    </sheetNames>
    <sheetDataSet>
      <sheetData sheetId="0" refreshError="1">
        <row r="176">
          <cell r="D176" t="str">
            <v>冷却液循環ポンプ</v>
          </cell>
          <cell r="H176" t="str">
            <v>吸収液循環ポンプ</v>
          </cell>
        </row>
        <row r="179">
          <cell r="K179">
            <v>2</v>
          </cell>
          <cell r="N179">
            <v>2</v>
          </cell>
        </row>
        <row r="188">
          <cell r="N188">
            <v>55</v>
          </cell>
        </row>
        <row r="354">
          <cell r="K354">
            <v>2</v>
          </cell>
          <cell r="N354">
            <v>2</v>
          </cell>
        </row>
        <row r="362">
          <cell r="N362">
            <v>22</v>
          </cell>
        </row>
      </sheetData>
      <sheetData sheetId="1"/>
      <sheetData sheetId="2" refreshError="1">
        <row r="48">
          <cell r="E48" t="str">
            <v>Case1-1</v>
          </cell>
        </row>
      </sheetData>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実績（家庭系ごみ）"/>
      <sheetName val="搬入実績（事業系ごみ）"/>
      <sheetName val="月変動係数"/>
      <sheetName val="曜日変動係数"/>
      <sheetName val="搬入量予測（市算出）"/>
    </sheetNames>
    <sheetDataSet>
      <sheetData sheetId="0"/>
      <sheetData sheetId="1"/>
      <sheetData sheetId="2"/>
      <sheetData sheetId="3"/>
      <sheetData sheetId="4" refreshError="1">
        <row r="3">
          <cell r="A3">
            <v>24</v>
          </cell>
          <cell r="B3">
            <v>282440</v>
          </cell>
          <cell r="C3">
            <v>136628</v>
          </cell>
          <cell r="D3">
            <v>8714</v>
          </cell>
          <cell r="E3">
            <v>800</v>
          </cell>
          <cell r="F3">
            <v>428582</v>
          </cell>
        </row>
        <row r="4">
          <cell r="A4">
            <v>25</v>
          </cell>
          <cell r="B4">
            <v>235468</v>
          </cell>
          <cell r="C4">
            <v>123093</v>
          </cell>
          <cell r="D4">
            <v>8886</v>
          </cell>
          <cell r="E4">
            <v>800</v>
          </cell>
          <cell r="F4">
            <v>368247</v>
          </cell>
        </row>
        <row r="5">
          <cell r="A5">
            <v>27</v>
          </cell>
          <cell r="B5">
            <v>236614</v>
          </cell>
          <cell r="C5">
            <v>121267.52</v>
          </cell>
          <cell r="D5">
            <v>9012.3460000000014</v>
          </cell>
          <cell r="E5">
            <v>800</v>
          </cell>
          <cell r="F5">
            <v>367693.86600000004</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
      <sheetName val="使い方"/>
      <sheetName val="フロー"/>
      <sheetName val="入力"/>
      <sheetName val="定格_焼却2_溶融1"/>
      <sheetName val="高質_焼却2_溶融1"/>
      <sheetName val="基準_焼却2_溶融1"/>
      <sheetName val="低質_焼却3_溶融1"/>
      <sheetName val="高質_焼却3_溶融2"/>
      <sheetName val="基準_焼却3_溶融1"/>
      <sheetName val="高質_焼却のみ"/>
      <sheetName val="基準_焼却のみ"/>
    </sheetNames>
    <sheetDataSet>
      <sheetData sheetId="0" refreshError="1"/>
      <sheetData sheetId="1" refreshError="1"/>
      <sheetData sheetId="2" refreshError="1"/>
      <sheetData sheetId="3"/>
      <sheetData sheetId="4"/>
      <sheetData sheetId="5"/>
      <sheetData sheetId="6"/>
      <sheetData sheetId="7" refreshError="1"/>
      <sheetData sheetId="8"/>
      <sheetData sheetId="9"/>
      <sheetData sheetId="10"/>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出口ガス200℃エンタルピー"/>
      <sheetName val="BF放熱"/>
      <sheetName val="焼却物質収支図"/>
      <sheetName val="使い方"/>
      <sheetName val="フロー"/>
      <sheetName val="入力"/>
      <sheetName val="定格"/>
      <sheetName val="高_溶有"/>
      <sheetName val="基_溶有"/>
      <sheetName val="低_溶有"/>
      <sheetName val="高_溶無"/>
      <sheetName val="基_溶無"/>
      <sheetName val="低_溶無"/>
      <sheetName val="定格_溶無"/>
      <sheetName val="低質(助燃無し)"/>
      <sheetName val="低_溶定格"/>
      <sheetName val="助燃限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条件通知書"/>
      <sheetName val="工程表"/>
      <sheetName val="原価総括表"/>
      <sheetName val="工事予算総括表"/>
      <sheetName val="機械明細書"/>
      <sheetName val="HZ諸経費"/>
      <sheetName val="MM"/>
      <sheetName val="性能試験"/>
      <sheetName val="原単位"/>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家庭"/>
      <sheetName val="Ⅰ．グラフ "/>
      <sheetName val="Ⅱ．グラフ"/>
      <sheetName val="世帯別排出量"/>
      <sheetName val="世帯別排出量グラフ"/>
      <sheetName val="排出量原単位"/>
      <sheetName val="倶知安町世帯数"/>
      <sheetName val="協力意識"/>
      <sheetName val="協力意識グラフ "/>
    </sheetNames>
    <sheetDataSet>
      <sheetData sheetId="0"/>
      <sheetData sheetId="1"/>
      <sheetData sheetId="2"/>
      <sheetData sheetId="3"/>
      <sheetData sheetId="4"/>
      <sheetData sheetId="5"/>
      <sheetData sheetId="6"/>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工事予算総括表"/>
      <sheetName val="入力シート"/>
      <sheetName val="付託処理票控"/>
      <sheetName val="工事仕様書"/>
      <sheetName val="工事心得１"/>
      <sheetName val="設計内訳(積算表)"/>
      <sheetName val="設計内訳(品目表)"/>
      <sheetName val="付託処理票"/>
      <sheetName val="追加"/>
      <sheetName val="追加東発"/>
      <sheetName val="安全弁"/>
      <sheetName val="油圧防振器"/>
      <sheetName val="ﾊﾞｰﾅｰ開口Ａ"/>
      <sheetName val="ﾊﾞｰﾅｰ開口Ｂ"/>
      <sheetName val="水壁Ａ"/>
      <sheetName val="水壁Ｂ"/>
      <sheetName val="ﾊﾞｲﾌﾞﾚｰｼｮﾝ"/>
      <sheetName val="BTｹｰｼﾝｸﾞ"/>
      <sheetName val="PHｴｷｽﾊﾟﾝ"/>
      <sheetName val="MIXｷｬｽﾀｰ"/>
      <sheetName val="PHｷｬｽﾀｰ"/>
      <sheetName val="2SHｷｬｽﾀｰ"/>
      <sheetName val="節炭器ｹｰｼﾝｸﾞ"/>
      <sheetName val="AHｹｰｼﾝｸﾞ"/>
      <sheetName val="AHﾀﾞﾝﾊﾟｰ"/>
      <sheetName val="関連一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リスト (小山)"/>
      <sheetName val="×機器リスト（見本）"/>
      <sheetName val="診断方法"/>
      <sheetName val="劣化パターンと保全方式"/>
      <sheetName val="保全方式"/>
      <sheetName val="重要度区分"/>
      <sheetName val="診断の容易性"/>
      <sheetName val="故障頻度"/>
    </sheetNames>
    <sheetDataSet>
      <sheetData sheetId="0"/>
      <sheetData sheetId="1"/>
      <sheetData sheetId="2"/>
      <sheetData sheetId="3" refreshError="1">
        <row r="4">
          <cell r="A4" t="str">
            <v>故障率一定型</v>
          </cell>
          <cell r="B4" t="str">
            <v>○</v>
          </cell>
          <cell r="C4" t="str">
            <v>×</v>
          </cell>
          <cell r="D4" t="str">
            <v>◎</v>
          </cell>
        </row>
        <row r="5">
          <cell r="A5" t="str">
            <v>故障率減少型</v>
          </cell>
          <cell r="B5" t="str">
            <v>×</v>
          </cell>
          <cell r="C5" t="str">
            <v>×</v>
          </cell>
          <cell r="D5" t="str">
            <v>◎</v>
          </cell>
        </row>
        <row r="6">
          <cell r="A6" t="str">
            <v>故障率増加型</v>
          </cell>
          <cell r="B6" t="str">
            <v>×</v>
          </cell>
          <cell r="C6" t="str">
            <v>◎</v>
          </cell>
          <cell r="D6" t="str">
            <v>○</v>
          </cell>
        </row>
      </sheetData>
      <sheetData sheetId="4"/>
      <sheetData sheetId="5" refreshError="1">
        <row r="3">
          <cell r="B3">
            <v>5</v>
          </cell>
          <cell r="C3" t="str">
            <v>ＢＭ設備</v>
          </cell>
          <cell r="D3" t="str">
            <v>Ｃ</v>
          </cell>
        </row>
        <row r="4">
          <cell r="A4">
            <v>7</v>
          </cell>
          <cell r="B4">
            <v>11</v>
          </cell>
          <cell r="C4" t="str">
            <v>ＰＭ設備</v>
          </cell>
          <cell r="D4" t="str">
            <v>Ｂ</v>
          </cell>
        </row>
        <row r="5">
          <cell r="A5">
            <v>13</v>
          </cell>
          <cell r="B5">
            <v>17</v>
          </cell>
          <cell r="C5" t="str">
            <v>重要設備</v>
          </cell>
          <cell r="D5" t="str">
            <v>Ａ</v>
          </cell>
        </row>
        <row r="6">
          <cell r="A6">
            <v>19</v>
          </cell>
          <cell r="B6">
            <v>25</v>
          </cell>
          <cell r="C6" t="str">
            <v>最重要設備</v>
          </cell>
          <cell r="D6" t="str">
            <v>Ｓ</v>
          </cell>
        </row>
      </sheetData>
      <sheetData sheetId="6"/>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工事条件書"/>
      <sheetName val="工程表B1"/>
      <sheetName val="工事予算書"/>
      <sheetName val="小田原総"/>
      <sheetName val="小田原市機器"/>
      <sheetName val="工事条件書 (小田原)"/>
      <sheetName val="工程表（） (2)"/>
      <sheetName val="工程表（小田原）"/>
      <sheetName val="工事予算書（小田原）"/>
      <sheetName val="Sheet1"/>
      <sheetName val="機械明細書C1"/>
      <sheetName val="計算書表紙"/>
      <sheetName val="新総括表 (原価別)"/>
      <sheetName val="総括表(設備別)"/>
      <sheetName val="明細"/>
      <sheetName val="諸経費"/>
      <sheetName val="工程表"/>
      <sheetName val="比較"/>
      <sheetName val="機械明細書"/>
      <sheetName val="機械明細書(2×"/>
      <sheetName val="daily"/>
      <sheetName val="daily(月別小計,累計)"/>
      <sheetName val="自動計画"/>
      <sheetName val="工事条件書_(小田原)"/>
      <sheetName val="工程表（）_(2)"/>
      <sheetName val="新総括表_(原価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K26"/>
  <sheetViews>
    <sheetView tabSelected="1" view="pageBreakPreview" zoomScale="70" zoomScaleNormal="70" zoomScaleSheetLayoutView="70" workbookViewId="0">
      <selection activeCell="O13" sqref="O13"/>
    </sheetView>
  </sheetViews>
  <sheetFormatPr defaultColWidth="8.875" defaultRowHeight="13.5"/>
  <cols>
    <col min="1" max="1" width="9.875" style="250" customWidth="1"/>
    <col min="2" max="3" width="5.875" style="250" customWidth="1"/>
    <col min="4" max="8" width="11.375" style="250" customWidth="1"/>
    <col min="9" max="10" width="5.875" style="250" customWidth="1"/>
    <col min="11" max="11" width="9.875" style="250" customWidth="1"/>
    <col min="12" max="16384" width="8.875" style="250"/>
  </cols>
  <sheetData>
    <row r="7" spans="1:11" ht="15" customHeight="1">
      <c r="A7" s="249"/>
      <c r="B7" s="249"/>
      <c r="C7" s="249"/>
      <c r="D7" s="249"/>
      <c r="E7" s="249"/>
      <c r="F7" s="249"/>
      <c r="G7" s="249"/>
      <c r="H7" s="249"/>
      <c r="I7" s="249"/>
      <c r="J7" s="249"/>
      <c r="K7" s="249"/>
    </row>
    <row r="8" spans="1:11" ht="15" customHeight="1">
      <c r="A8" s="2"/>
      <c r="B8" s="2"/>
      <c r="C8" s="2"/>
      <c r="D8" s="2"/>
      <c r="E8" s="2"/>
      <c r="F8" s="2"/>
      <c r="G8" s="2"/>
      <c r="H8" s="2"/>
      <c r="I8" s="2"/>
      <c r="J8" s="2"/>
      <c r="K8" s="2"/>
    </row>
    <row r="9" spans="1:11" ht="35.25" customHeight="1">
      <c r="C9" s="957" t="s">
        <v>713</v>
      </c>
      <c r="D9" s="958"/>
      <c r="E9" s="958"/>
      <c r="F9" s="958"/>
      <c r="G9" s="958"/>
      <c r="H9" s="958"/>
      <c r="I9" s="958"/>
      <c r="J9" s="327"/>
      <c r="K9" s="2"/>
    </row>
    <row r="10" spans="1:11" ht="35.25" customHeight="1">
      <c r="C10" s="958"/>
      <c r="D10" s="958"/>
      <c r="E10" s="958"/>
      <c r="F10" s="958"/>
      <c r="G10" s="958"/>
      <c r="H10" s="958"/>
      <c r="I10" s="958"/>
      <c r="J10" s="327"/>
      <c r="K10" s="2"/>
    </row>
    <row r="11" spans="1:11" ht="35.25" customHeight="1">
      <c r="C11" s="958" t="s">
        <v>64</v>
      </c>
      <c r="D11" s="958"/>
      <c r="E11" s="958"/>
      <c r="F11" s="958"/>
      <c r="G11" s="958"/>
      <c r="H11" s="958"/>
      <c r="I11" s="958"/>
      <c r="J11" s="327"/>
      <c r="K11" s="2"/>
    </row>
    <row r="12" spans="1:11" ht="35.25" customHeight="1">
      <c r="B12" s="960" t="s">
        <v>806</v>
      </c>
      <c r="C12" s="960"/>
      <c r="D12" s="960"/>
      <c r="E12" s="960"/>
      <c r="F12" s="960"/>
      <c r="G12" s="960"/>
      <c r="H12" s="960"/>
      <c r="I12" s="960"/>
      <c r="J12" s="960"/>
      <c r="K12" s="2"/>
    </row>
    <row r="13" spans="1:11">
      <c r="A13" s="249"/>
      <c r="B13" s="249"/>
      <c r="C13" s="249"/>
      <c r="D13" s="249"/>
      <c r="E13" s="249"/>
      <c r="F13" s="249"/>
      <c r="G13" s="249"/>
      <c r="H13" s="249"/>
      <c r="I13" s="249"/>
      <c r="J13" s="249"/>
      <c r="K13" s="249"/>
    </row>
    <row r="14" spans="1:11" ht="18.75">
      <c r="A14" s="2"/>
      <c r="B14" s="2"/>
      <c r="C14" s="2"/>
      <c r="D14" s="2"/>
      <c r="E14" s="2"/>
      <c r="F14" s="2"/>
      <c r="G14" s="2"/>
      <c r="H14" s="2"/>
      <c r="I14" s="2"/>
      <c r="J14" s="2"/>
      <c r="K14" s="2"/>
    </row>
    <row r="15" spans="1:11" ht="29.25" customHeight="1">
      <c r="B15" s="960"/>
      <c r="C15" s="960"/>
      <c r="D15" s="960"/>
      <c r="E15" s="960"/>
      <c r="F15" s="960"/>
      <c r="G15" s="960"/>
      <c r="H15" s="960"/>
      <c r="I15" s="960"/>
      <c r="J15" s="960"/>
      <c r="K15" s="2"/>
    </row>
    <row r="17" spans="1:11" ht="51" customHeight="1">
      <c r="A17" s="249"/>
      <c r="B17" s="249"/>
      <c r="C17" s="249"/>
      <c r="D17" s="249"/>
      <c r="E17" s="249"/>
      <c r="F17" s="249"/>
      <c r="G17" s="249"/>
      <c r="H17" s="249"/>
      <c r="I17" s="249"/>
      <c r="J17" s="249"/>
      <c r="K17" s="249"/>
    </row>
    <row r="18" spans="1:11" ht="90" customHeight="1">
      <c r="A18" s="249"/>
      <c r="B18" s="249"/>
      <c r="C18" s="249"/>
      <c r="D18" s="249"/>
      <c r="E18" s="249"/>
      <c r="F18" s="249"/>
      <c r="G18" s="249"/>
      <c r="H18" s="249"/>
      <c r="I18" s="249"/>
      <c r="J18" s="249"/>
      <c r="K18" s="249"/>
    </row>
    <row r="19" spans="1:11" ht="117" customHeight="1">
      <c r="A19" s="249"/>
      <c r="B19" s="249"/>
      <c r="C19" s="249"/>
      <c r="D19" s="249"/>
      <c r="E19" s="249"/>
      <c r="F19" s="249"/>
      <c r="G19" s="249"/>
      <c r="H19" s="249"/>
      <c r="I19" s="249"/>
      <c r="J19" s="249"/>
      <c r="K19" s="249"/>
    </row>
    <row r="20" spans="1:11" ht="15" customHeight="1">
      <c r="A20" s="249"/>
      <c r="B20" s="961"/>
      <c r="C20" s="961"/>
      <c r="D20" s="961"/>
      <c r="E20" s="961"/>
      <c r="F20" s="961"/>
      <c r="G20" s="961"/>
      <c r="H20" s="961"/>
      <c r="I20" s="961"/>
      <c r="J20" s="961"/>
      <c r="K20" s="249"/>
    </row>
    <row r="23" spans="1:11" ht="36" customHeight="1">
      <c r="B23" s="961" t="s">
        <v>714</v>
      </c>
      <c r="C23" s="961"/>
      <c r="D23" s="961"/>
      <c r="E23" s="961"/>
      <c r="F23" s="961"/>
      <c r="G23" s="961"/>
      <c r="H23" s="961"/>
      <c r="I23" s="961"/>
      <c r="J23" s="961"/>
      <c r="K23" s="1"/>
    </row>
    <row r="24" spans="1:11" ht="24">
      <c r="B24" s="959" t="s">
        <v>715</v>
      </c>
      <c r="C24" s="959"/>
      <c r="D24" s="959"/>
      <c r="E24" s="959"/>
      <c r="F24" s="959"/>
      <c r="G24" s="959"/>
      <c r="H24" s="959"/>
      <c r="I24" s="959"/>
      <c r="J24" s="959"/>
      <c r="K24" s="3"/>
    </row>
    <row r="25" spans="1:11">
      <c r="A25" s="251"/>
      <c r="B25" s="251"/>
      <c r="C25" s="251"/>
      <c r="D25" s="251"/>
      <c r="E25" s="251"/>
      <c r="F25" s="251"/>
      <c r="G25" s="251"/>
      <c r="H25" s="251"/>
      <c r="I25" s="251"/>
      <c r="J25" s="251"/>
      <c r="K25" s="251"/>
    </row>
    <row r="26" spans="1:11">
      <c r="A26" s="251"/>
      <c r="B26" s="251"/>
      <c r="C26" s="251"/>
      <c r="D26" s="251"/>
      <c r="E26" s="251"/>
      <c r="F26" s="251"/>
      <c r="G26" s="251"/>
      <c r="H26" s="251"/>
      <c r="I26" s="251"/>
      <c r="J26" s="251"/>
      <c r="K26" s="251"/>
    </row>
  </sheetData>
  <mergeCells count="7">
    <mergeCell ref="C9:I10"/>
    <mergeCell ref="C11:I11"/>
    <mergeCell ref="B24:J24"/>
    <mergeCell ref="B12:J12"/>
    <mergeCell ref="B15:J15"/>
    <mergeCell ref="B23:J23"/>
    <mergeCell ref="B20:J20"/>
  </mergeCells>
  <phoneticPr fontId="64"/>
  <printOptions horizontalCentered="1" verticalCentered="1"/>
  <pageMargins left="0.70866141732283472" right="0.59055118110236227" top="0.98425196850393704" bottom="0.98425196850393704" header="0.51181102362204722" footer="0.51181102362204722"/>
  <pageSetup paperSize="9"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F71"/>
  <sheetViews>
    <sheetView view="pageBreakPreview" topLeftCell="A32" zoomScale="115" zoomScaleNormal="115" zoomScaleSheetLayoutView="115" workbookViewId="0">
      <selection activeCell="D68" sqref="D68"/>
    </sheetView>
  </sheetViews>
  <sheetFormatPr defaultColWidth="9" defaultRowHeight="12"/>
  <cols>
    <col min="1" max="1" width="1.625" style="313" customWidth="1"/>
    <col min="2" max="2" width="5.625" style="313" customWidth="1"/>
    <col min="3" max="3" width="24.25" style="313" bestFit="1" customWidth="1"/>
    <col min="4" max="4" width="75.625" style="313" customWidth="1"/>
    <col min="5" max="6" width="7.625" style="313" customWidth="1"/>
    <col min="7" max="16384" width="9" style="313"/>
  </cols>
  <sheetData>
    <row r="3" spans="2:6" ht="18.75" customHeight="1">
      <c r="B3" s="312" t="s">
        <v>711</v>
      </c>
    </row>
    <row r="5" spans="2:6">
      <c r="B5" s="964" t="s">
        <v>1</v>
      </c>
      <c r="C5" s="966" t="s">
        <v>2</v>
      </c>
      <c r="D5" s="962" t="s">
        <v>3</v>
      </c>
      <c r="E5" s="962" t="s">
        <v>4</v>
      </c>
      <c r="F5" s="963"/>
    </row>
    <row r="6" spans="2:6">
      <c r="B6" s="965"/>
      <c r="C6" s="967"/>
      <c r="D6" s="968"/>
      <c r="E6" s="314" t="s">
        <v>5</v>
      </c>
      <c r="F6" s="315" t="s">
        <v>6</v>
      </c>
    </row>
    <row r="7" spans="2:6" ht="15" customHeight="1">
      <c r="B7" s="316">
        <v>1</v>
      </c>
      <c r="C7" s="707" t="s">
        <v>7</v>
      </c>
      <c r="D7" s="708" t="s">
        <v>8</v>
      </c>
      <c r="E7" s="709" t="s">
        <v>9</v>
      </c>
      <c r="F7" s="710" t="s">
        <v>10</v>
      </c>
    </row>
    <row r="8" spans="2:6" ht="15" customHeight="1">
      <c r="B8" s="316">
        <v>2</v>
      </c>
      <c r="C8" s="711" t="s">
        <v>588</v>
      </c>
      <c r="D8" s="751" t="s">
        <v>590</v>
      </c>
      <c r="E8" s="713" t="s">
        <v>10</v>
      </c>
      <c r="F8" s="710"/>
    </row>
    <row r="9" spans="2:6" ht="15" customHeight="1">
      <c r="B9" s="316">
        <v>3</v>
      </c>
      <c r="C9" s="711" t="s">
        <v>589</v>
      </c>
      <c r="D9" s="751" t="s">
        <v>591</v>
      </c>
      <c r="E9" s="713" t="s">
        <v>10</v>
      </c>
      <c r="F9" s="710"/>
    </row>
    <row r="10" spans="2:6" ht="15" customHeight="1">
      <c r="B10" s="316">
        <v>4</v>
      </c>
      <c r="C10" s="711" t="s">
        <v>409</v>
      </c>
      <c r="D10" s="712" t="s">
        <v>11</v>
      </c>
      <c r="E10" s="713" t="s">
        <v>10</v>
      </c>
      <c r="F10" s="714"/>
    </row>
    <row r="11" spans="2:6" ht="15" customHeight="1">
      <c r="B11" s="316">
        <v>5</v>
      </c>
      <c r="C11" s="711" t="s">
        <v>410</v>
      </c>
      <c r="D11" s="712" t="s">
        <v>12</v>
      </c>
      <c r="E11" s="713" t="s">
        <v>10</v>
      </c>
      <c r="F11" s="714"/>
    </row>
    <row r="12" spans="2:6" ht="15" customHeight="1">
      <c r="B12" s="316">
        <v>6</v>
      </c>
      <c r="C12" s="711" t="s">
        <v>784</v>
      </c>
      <c r="D12" s="715" t="s">
        <v>785</v>
      </c>
      <c r="E12" s="713" t="s">
        <v>10</v>
      </c>
      <c r="F12" s="714"/>
    </row>
    <row r="13" spans="2:6" ht="15" customHeight="1">
      <c r="B13" s="316">
        <v>7</v>
      </c>
      <c r="C13" s="711" t="s">
        <v>783</v>
      </c>
      <c r="D13" s="715" t="s">
        <v>786</v>
      </c>
      <c r="E13" s="713" t="s">
        <v>10</v>
      </c>
      <c r="F13" s="714"/>
    </row>
    <row r="14" spans="2:6" ht="15" customHeight="1">
      <c r="B14" s="316">
        <v>8</v>
      </c>
      <c r="C14" s="711" t="s">
        <v>411</v>
      </c>
      <c r="D14" s="715" t="s">
        <v>629</v>
      </c>
      <c r="E14" s="713" t="s">
        <v>10</v>
      </c>
      <c r="F14" s="714"/>
    </row>
    <row r="15" spans="2:6" ht="15" customHeight="1">
      <c r="B15" s="316">
        <v>9</v>
      </c>
      <c r="C15" s="711" t="s">
        <v>412</v>
      </c>
      <c r="D15" s="712" t="s">
        <v>13</v>
      </c>
      <c r="E15" s="713" t="s">
        <v>10</v>
      </c>
      <c r="F15" s="714"/>
    </row>
    <row r="16" spans="2:6" ht="15" customHeight="1">
      <c r="B16" s="316">
        <v>10</v>
      </c>
      <c r="C16" s="711" t="s">
        <v>413</v>
      </c>
      <c r="D16" s="712" t="s">
        <v>14</v>
      </c>
      <c r="E16" s="713" t="s">
        <v>10</v>
      </c>
      <c r="F16" s="714"/>
    </row>
    <row r="17" spans="2:6" ht="15" customHeight="1">
      <c r="B17" s="316">
        <v>11</v>
      </c>
      <c r="C17" s="711" t="s">
        <v>414</v>
      </c>
      <c r="D17" s="712" t="s">
        <v>15</v>
      </c>
      <c r="E17" s="713" t="s">
        <v>10</v>
      </c>
      <c r="F17" s="714"/>
    </row>
    <row r="18" spans="2:6" ht="15" customHeight="1">
      <c r="B18" s="316">
        <v>12</v>
      </c>
      <c r="C18" s="711" t="s">
        <v>592</v>
      </c>
      <c r="D18" s="715" t="s">
        <v>747</v>
      </c>
      <c r="E18" s="713" t="s">
        <v>10</v>
      </c>
      <c r="F18" s="714"/>
    </row>
    <row r="19" spans="2:6" ht="15" customHeight="1">
      <c r="B19" s="316">
        <v>13</v>
      </c>
      <c r="C19" s="711" t="s">
        <v>593</v>
      </c>
      <c r="D19" s="715" t="s">
        <v>746</v>
      </c>
      <c r="E19" s="713" t="s">
        <v>10</v>
      </c>
      <c r="F19" s="714"/>
    </row>
    <row r="20" spans="2:6" ht="15" customHeight="1">
      <c r="B20" s="316">
        <v>14</v>
      </c>
      <c r="C20" s="711" t="s">
        <v>696</v>
      </c>
      <c r="D20" s="715" t="s">
        <v>748</v>
      </c>
      <c r="E20" s="713" t="s">
        <v>10</v>
      </c>
      <c r="F20" s="714"/>
    </row>
    <row r="21" spans="2:6" ht="15" customHeight="1">
      <c r="B21" s="316">
        <v>15</v>
      </c>
      <c r="C21" s="711" t="s">
        <v>697</v>
      </c>
      <c r="D21" s="715" t="s">
        <v>630</v>
      </c>
      <c r="E21" s="713" t="s">
        <v>10</v>
      </c>
      <c r="F21" s="714"/>
    </row>
    <row r="22" spans="2:6" ht="15" customHeight="1">
      <c r="B22" s="316">
        <v>16</v>
      </c>
      <c r="C22" s="711" t="s">
        <v>749</v>
      </c>
      <c r="D22" s="715" t="s">
        <v>631</v>
      </c>
      <c r="E22" s="713" t="s">
        <v>10</v>
      </c>
      <c r="F22" s="714"/>
    </row>
    <row r="23" spans="2:6" ht="15" customHeight="1">
      <c r="B23" s="316">
        <v>17</v>
      </c>
      <c r="C23" s="711" t="s">
        <v>415</v>
      </c>
      <c r="D23" s="712" t="s">
        <v>16</v>
      </c>
      <c r="E23" s="713" t="s">
        <v>10</v>
      </c>
      <c r="F23" s="714"/>
    </row>
    <row r="24" spans="2:6" ht="15" customHeight="1">
      <c r="B24" s="316">
        <v>18</v>
      </c>
      <c r="C24" s="711" t="s">
        <v>416</v>
      </c>
      <c r="D24" s="712" t="s">
        <v>17</v>
      </c>
      <c r="E24" s="713" t="s">
        <v>10</v>
      </c>
      <c r="F24" s="714"/>
    </row>
    <row r="25" spans="2:6" ht="15" customHeight="1">
      <c r="B25" s="316">
        <v>19</v>
      </c>
      <c r="C25" s="711" t="s">
        <v>795</v>
      </c>
      <c r="D25" s="712" t="s">
        <v>18</v>
      </c>
      <c r="E25" s="716" t="s">
        <v>423</v>
      </c>
      <c r="F25" s="714" t="s">
        <v>10</v>
      </c>
    </row>
    <row r="26" spans="2:6" ht="15" customHeight="1">
      <c r="B26" s="316">
        <v>20</v>
      </c>
      <c r="C26" s="711" t="s">
        <v>595</v>
      </c>
      <c r="D26" s="715" t="s">
        <v>710</v>
      </c>
      <c r="E26" s="713" t="s">
        <v>10</v>
      </c>
      <c r="F26" s="714"/>
    </row>
    <row r="27" spans="2:6" ht="15" customHeight="1">
      <c r="B27" s="316">
        <v>21</v>
      </c>
      <c r="C27" s="711" t="s">
        <v>596</v>
      </c>
      <c r="D27" s="712" t="s">
        <v>19</v>
      </c>
      <c r="E27" s="713" t="s">
        <v>10</v>
      </c>
      <c r="F27" s="714"/>
    </row>
    <row r="28" spans="2:6" ht="15" customHeight="1">
      <c r="B28" s="316">
        <v>22</v>
      </c>
      <c r="C28" s="711" t="s">
        <v>597</v>
      </c>
      <c r="D28" s="712" t="s">
        <v>20</v>
      </c>
      <c r="E28" s="713" t="s">
        <v>10</v>
      </c>
      <c r="F28" s="714"/>
    </row>
    <row r="29" spans="2:6" ht="15" customHeight="1">
      <c r="B29" s="316">
        <v>23</v>
      </c>
      <c r="C29" s="711" t="s">
        <v>599</v>
      </c>
      <c r="D29" s="715" t="s">
        <v>750</v>
      </c>
      <c r="E29" s="713" t="s">
        <v>9</v>
      </c>
      <c r="F29" s="714" t="s">
        <v>10</v>
      </c>
    </row>
    <row r="30" spans="2:6" ht="15" customHeight="1">
      <c r="B30" s="316">
        <v>24</v>
      </c>
      <c r="C30" s="711" t="s">
        <v>600</v>
      </c>
      <c r="D30" s="715" t="s">
        <v>417</v>
      </c>
      <c r="E30" s="713" t="s">
        <v>9</v>
      </c>
      <c r="F30" s="714" t="s">
        <v>10</v>
      </c>
    </row>
    <row r="31" spans="2:6" ht="15" customHeight="1">
      <c r="B31" s="316">
        <v>25</v>
      </c>
      <c r="C31" s="711" t="s">
        <v>601</v>
      </c>
      <c r="D31" s="715" t="s">
        <v>698</v>
      </c>
      <c r="E31" s="713" t="s">
        <v>9</v>
      </c>
      <c r="F31" s="714" t="s">
        <v>10</v>
      </c>
    </row>
    <row r="32" spans="2:6" ht="15" customHeight="1">
      <c r="B32" s="316">
        <v>26</v>
      </c>
      <c r="C32" s="711" t="s">
        <v>632</v>
      </c>
      <c r="D32" s="715" t="s">
        <v>751</v>
      </c>
      <c r="E32" s="713" t="s">
        <v>10</v>
      </c>
      <c r="F32" s="714"/>
    </row>
    <row r="33" spans="2:6" ht="15" customHeight="1">
      <c r="B33" s="316">
        <v>27</v>
      </c>
      <c r="C33" s="711" t="s">
        <v>633</v>
      </c>
      <c r="D33" s="715" t="s">
        <v>752</v>
      </c>
      <c r="E33" s="713" t="s">
        <v>10</v>
      </c>
      <c r="F33" s="714"/>
    </row>
    <row r="34" spans="2:6" ht="15" customHeight="1">
      <c r="B34" s="316">
        <v>28</v>
      </c>
      <c r="C34" s="711" t="s">
        <v>634</v>
      </c>
      <c r="D34" s="715" t="s">
        <v>635</v>
      </c>
      <c r="E34" s="713" t="s">
        <v>10</v>
      </c>
      <c r="F34" s="714"/>
    </row>
    <row r="35" spans="2:6" ht="15" customHeight="1">
      <c r="B35" s="316">
        <v>29</v>
      </c>
      <c r="C35" s="711" t="s">
        <v>636</v>
      </c>
      <c r="D35" s="715" t="s">
        <v>753</v>
      </c>
      <c r="E35" s="713" t="s">
        <v>10</v>
      </c>
      <c r="F35" s="714"/>
    </row>
    <row r="36" spans="2:6" ht="15" customHeight="1">
      <c r="B36" s="316">
        <v>30</v>
      </c>
      <c r="C36" s="711" t="s">
        <v>637</v>
      </c>
      <c r="D36" s="715" t="s">
        <v>668</v>
      </c>
      <c r="E36" s="713" t="s">
        <v>10</v>
      </c>
      <c r="F36" s="714"/>
    </row>
    <row r="37" spans="2:6" ht="15" customHeight="1">
      <c r="B37" s="316">
        <v>31</v>
      </c>
      <c r="C37" s="711" t="s">
        <v>628</v>
      </c>
      <c r="D37" s="715" t="s">
        <v>638</v>
      </c>
      <c r="E37" s="713"/>
      <c r="F37" s="714" t="s">
        <v>10</v>
      </c>
    </row>
    <row r="38" spans="2:6" ht="15" customHeight="1">
      <c r="B38" s="316">
        <v>32</v>
      </c>
      <c r="C38" s="711" t="s">
        <v>639</v>
      </c>
      <c r="D38" s="715" t="s">
        <v>640</v>
      </c>
      <c r="E38" s="713" t="s">
        <v>418</v>
      </c>
      <c r="F38" s="714"/>
    </row>
    <row r="39" spans="2:6" ht="15" customHeight="1">
      <c r="B39" s="316">
        <v>33</v>
      </c>
      <c r="C39" s="711" t="s">
        <v>602</v>
      </c>
      <c r="D39" s="715" t="s">
        <v>78</v>
      </c>
      <c r="E39" s="713"/>
      <c r="F39" s="714" t="s">
        <v>10</v>
      </c>
    </row>
    <row r="40" spans="2:6" ht="15" customHeight="1">
      <c r="B40" s="316">
        <v>34</v>
      </c>
      <c r="C40" s="711" t="s">
        <v>641</v>
      </c>
      <c r="D40" s="715" t="s">
        <v>642</v>
      </c>
      <c r="E40" s="713"/>
      <c r="F40" s="714" t="s">
        <v>10</v>
      </c>
    </row>
    <row r="41" spans="2:6" ht="15" customHeight="1">
      <c r="B41" s="316">
        <v>35</v>
      </c>
      <c r="C41" s="711" t="s">
        <v>643</v>
      </c>
      <c r="D41" s="715" t="s">
        <v>644</v>
      </c>
      <c r="E41" s="716"/>
      <c r="F41" s="714" t="s">
        <v>10</v>
      </c>
    </row>
    <row r="42" spans="2:6" ht="15" customHeight="1">
      <c r="B42" s="316">
        <v>36</v>
      </c>
      <c r="C42" s="711" t="s">
        <v>645</v>
      </c>
      <c r="D42" s="715" t="s">
        <v>646</v>
      </c>
      <c r="E42" s="716"/>
      <c r="F42" s="714" t="s">
        <v>10</v>
      </c>
    </row>
    <row r="43" spans="2:6" ht="15" customHeight="1">
      <c r="B43" s="316">
        <v>37</v>
      </c>
      <c r="C43" s="711" t="s">
        <v>649</v>
      </c>
      <c r="D43" s="715" t="s">
        <v>647</v>
      </c>
      <c r="E43" s="713"/>
      <c r="F43" s="714" t="s">
        <v>10</v>
      </c>
    </row>
    <row r="44" spans="2:6" ht="15" customHeight="1">
      <c r="B44" s="316">
        <v>38</v>
      </c>
      <c r="C44" s="711" t="s">
        <v>650</v>
      </c>
      <c r="D44" s="715" t="s">
        <v>105</v>
      </c>
      <c r="E44" s="716"/>
      <c r="F44" s="717" t="s">
        <v>21</v>
      </c>
    </row>
    <row r="45" spans="2:6" ht="15" customHeight="1">
      <c r="B45" s="316">
        <v>39</v>
      </c>
      <c r="C45" s="711" t="s">
        <v>651</v>
      </c>
      <c r="D45" s="715" t="s">
        <v>648</v>
      </c>
      <c r="E45" s="713"/>
      <c r="F45" s="714" t="s">
        <v>10</v>
      </c>
    </row>
    <row r="46" spans="2:6" ht="15" customHeight="1">
      <c r="B46" s="316">
        <v>40</v>
      </c>
      <c r="C46" s="711" t="s">
        <v>652</v>
      </c>
      <c r="D46" s="715" t="s">
        <v>187</v>
      </c>
      <c r="E46" s="713"/>
      <c r="F46" s="714" t="s">
        <v>10</v>
      </c>
    </row>
    <row r="47" spans="2:6" ht="15" customHeight="1">
      <c r="B47" s="316">
        <v>41</v>
      </c>
      <c r="C47" s="711" t="s">
        <v>419</v>
      </c>
      <c r="D47" s="715" t="s">
        <v>754</v>
      </c>
      <c r="E47" s="713" t="s">
        <v>10</v>
      </c>
      <c r="F47" s="714"/>
    </row>
    <row r="48" spans="2:6" ht="15" customHeight="1">
      <c r="B48" s="316">
        <v>42</v>
      </c>
      <c r="C48" s="711" t="s">
        <v>420</v>
      </c>
      <c r="D48" s="715" t="s">
        <v>653</v>
      </c>
      <c r="E48" s="713" t="s">
        <v>10</v>
      </c>
      <c r="F48" s="714"/>
    </row>
    <row r="49" spans="2:6" ht="15" customHeight="1">
      <c r="B49" s="316">
        <v>43</v>
      </c>
      <c r="C49" s="711" t="s">
        <v>285</v>
      </c>
      <c r="D49" s="715" t="s">
        <v>654</v>
      </c>
      <c r="E49" s="713"/>
      <c r="F49" s="714" t="s">
        <v>10</v>
      </c>
    </row>
    <row r="50" spans="2:6" ht="15" customHeight="1">
      <c r="B50" s="316">
        <v>44</v>
      </c>
      <c r="C50" s="711" t="s">
        <v>421</v>
      </c>
      <c r="D50" s="715" t="s">
        <v>755</v>
      </c>
      <c r="E50" s="713" t="s">
        <v>10</v>
      </c>
      <c r="F50" s="714"/>
    </row>
    <row r="51" spans="2:6" ht="15" customHeight="1">
      <c r="B51" s="316">
        <v>45</v>
      </c>
      <c r="C51" s="711" t="s">
        <v>655</v>
      </c>
      <c r="D51" s="715" t="s">
        <v>656</v>
      </c>
      <c r="E51" s="713" t="s">
        <v>10</v>
      </c>
      <c r="F51" s="717"/>
    </row>
    <row r="52" spans="2:6" ht="15" customHeight="1">
      <c r="B52" s="316">
        <v>46</v>
      </c>
      <c r="C52" s="711" t="s">
        <v>657</v>
      </c>
      <c r="D52" s="715" t="s">
        <v>658</v>
      </c>
      <c r="E52" s="713" t="s">
        <v>10</v>
      </c>
      <c r="F52" s="714"/>
    </row>
    <row r="53" spans="2:6" ht="15" customHeight="1">
      <c r="B53" s="316">
        <v>47</v>
      </c>
      <c r="C53" s="711" t="s">
        <v>659</v>
      </c>
      <c r="D53" s="715" t="s">
        <v>699</v>
      </c>
      <c r="E53" s="713" t="s">
        <v>10</v>
      </c>
      <c r="F53" s="714"/>
    </row>
    <row r="54" spans="2:6" ht="15" customHeight="1">
      <c r="B54" s="316">
        <v>48</v>
      </c>
      <c r="C54" s="711" t="s">
        <v>660</v>
      </c>
      <c r="D54" s="715" t="s">
        <v>661</v>
      </c>
      <c r="E54" s="713" t="s">
        <v>10</v>
      </c>
      <c r="F54" s="714"/>
    </row>
    <row r="55" spans="2:6" ht="15" customHeight="1">
      <c r="B55" s="316">
        <v>49</v>
      </c>
      <c r="C55" s="711" t="s">
        <v>700</v>
      </c>
      <c r="D55" s="715" t="s">
        <v>680</v>
      </c>
      <c r="E55" s="713"/>
      <c r="F55" s="714" t="s">
        <v>10</v>
      </c>
    </row>
    <row r="56" spans="2:6" ht="15" customHeight="1">
      <c r="B56" s="316">
        <v>50</v>
      </c>
      <c r="C56" s="711" t="s">
        <v>662</v>
      </c>
      <c r="D56" s="715" t="s">
        <v>663</v>
      </c>
      <c r="E56" s="713" t="s">
        <v>21</v>
      </c>
      <c r="F56" s="714"/>
    </row>
    <row r="57" spans="2:6" ht="15" customHeight="1">
      <c r="B57" s="316">
        <v>51</v>
      </c>
      <c r="C57" s="711" t="s">
        <v>669</v>
      </c>
      <c r="D57" s="715" t="s">
        <v>701</v>
      </c>
      <c r="E57" s="713" t="s">
        <v>21</v>
      </c>
      <c r="F57" s="714"/>
    </row>
    <row r="58" spans="2:6" ht="15" customHeight="1">
      <c r="B58" s="316">
        <v>52</v>
      </c>
      <c r="C58" s="711" t="s">
        <v>422</v>
      </c>
      <c r="D58" s="715" t="s">
        <v>703</v>
      </c>
      <c r="E58" s="713" t="s">
        <v>21</v>
      </c>
      <c r="F58" s="714"/>
    </row>
    <row r="59" spans="2:6" ht="15" customHeight="1">
      <c r="B59" s="316">
        <v>53</v>
      </c>
      <c r="C59" s="711" t="s">
        <v>702</v>
      </c>
      <c r="D59" s="715" t="s">
        <v>704</v>
      </c>
      <c r="E59" s="713" t="s">
        <v>10</v>
      </c>
      <c r="F59" s="714"/>
    </row>
    <row r="60" spans="2:6" ht="15" customHeight="1">
      <c r="B60" s="316">
        <v>54</v>
      </c>
      <c r="C60" s="711" t="s">
        <v>707</v>
      </c>
      <c r="D60" s="715" t="s">
        <v>681</v>
      </c>
      <c r="E60" s="713"/>
      <c r="F60" s="714" t="s">
        <v>10</v>
      </c>
    </row>
    <row r="61" spans="2:6" ht="15" customHeight="1">
      <c r="B61" s="316">
        <v>55</v>
      </c>
      <c r="C61" s="711" t="s">
        <v>708</v>
      </c>
      <c r="D61" s="715" t="s">
        <v>682</v>
      </c>
      <c r="E61" s="713"/>
      <c r="F61" s="714" t="s">
        <v>10</v>
      </c>
    </row>
    <row r="62" spans="2:6" ht="15" customHeight="1">
      <c r="B62" s="316">
        <v>56</v>
      </c>
      <c r="C62" s="711" t="s">
        <v>670</v>
      </c>
      <c r="D62" s="715" t="s">
        <v>664</v>
      </c>
      <c r="E62" s="713" t="s">
        <v>418</v>
      </c>
      <c r="F62" s="714"/>
    </row>
    <row r="63" spans="2:6" ht="15" customHeight="1">
      <c r="B63" s="316">
        <v>57</v>
      </c>
      <c r="C63" s="711" t="s">
        <v>671</v>
      </c>
      <c r="D63" s="715" t="s">
        <v>756</v>
      </c>
      <c r="E63" s="713" t="s">
        <v>418</v>
      </c>
      <c r="F63" s="714"/>
    </row>
    <row r="64" spans="2:6" ht="15" customHeight="1">
      <c r="B64" s="316">
        <v>58</v>
      </c>
      <c r="C64" s="711" t="s">
        <v>672</v>
      </c>
      <c r="D64" s="715" t="s">
        <v>757</v>
      </c>
      <c r="E64" s="713" t="s">
        <v>418</v>
      </c>
      <c r="F64" s="714"/>
    </row>
    <row r="65" spans="2:6" ht="15" customHeight="1">
      <c r="B65" s="316">
        <v>59</v>
      </c>
      <c r="C65" s="711" t="s">
        <v>673</v>
      </c>
      <c r="D65" s="715" t="s">
        <v>796</v>
      </c>
      <c r="E65" s="713" t="s">
        <v>418</v>
      </c>
      <c r="F65" s="714"/>
    </row>
    <row r="66" spans="2:6" ht="15.75" customHeight="1">
      <c r="B66" s="316">
        <v>60</v>
      </c>
      <c r="C66" s="711" t="s">
        <v>674</v>
      </c>
      <c r="D66" s="715" t="s">
        <v>665</v>
      </c>
      <c r="E66" s="713" t="s">
        <v>418</v>
      </c>
      <c r="F66" s="714"/>
    </row>
    <row r="67" spans="2:6" ht="15" customHeight="1">
      <c r="B67" s="316">
        <v>61</v>
      </c>
      <c r="C67" s="711" t="s">
        <v>684</v>
      </c>
      <c r="D67" s="715" t="s">
        <v>805</v>
      </c>
      <c r="E67" s="713" t="s">
        <v>418</v>
      </c>
      <c r="F67" s="714"/>
    </row>
    <row r="68" spans="2:6" ht="15" customHeight="1">
      <c r="B68" s="316">
        <v>62</v>
      </c>
      <c r="C68" s="711" t="s">
        <v>797</v>
      </c>
      <c r="D68" s="715" t="s">
        <v>666</v>
      </c>
      <c r="E68" s="716"/>
      <c r="F68" s="714" t="s">
        <v>10</v>
      </c>
    </row>
    <row r="69" spans="2:6" ht="15" customHeight="1">
      <c r="B69" s="316">
        <v>63</v>
      </c>
      <c r="C69" s="711" t="s">
        <v>675</v>
      </c>
      <c r="D69" s="715" t="s">
        <v>758</v>
      </c>
      <c r="E69" s="713" t="s">
        <v>418</v>
      </c>
      <c r="F69" s="714"/>
    </row>
    <row r="70" spans="2:6" ht="15" customHeight="1">
      <c r="B70" s="952">
        <v>64</v>
      </c>
      <c r="C70" s="769" t="s">
        <v>683</v>
      </c>
      <c r="D70" s="770" t="s">
        <v>667</v>
      </c>
      <c r="E70" s="771" t="s">
        <v>21</v>
      </c>
      <c r="F70" s="718"/>
    </row>
    <row r="71" spans="2:6" ht="15" customHeight="1">
      <c r="B71" s="313" t="s">
        <v>22</v>
      </c>
    </row>
  </sheetData>
  <mergeCells count="4">
    <mergeCell ref="E5:F5"/>
    <mergeCell ref="B5:B6"/>
    <mergeCell ref="C5:C6"/>
    <mergeCell ref="D5:D6"/>
  </mergeCells>
  <phoneticPr fontId="28"/>
  <printOptions horizontalCentered="1"/>
  <pageMargins left="0.59055118110236227" right="0.59055118110236227" top="0.59055118110236227" bottom="0.39370078740157483" header="0.31496062992125984" footer="0.31496062992125984"/>
  <pageSetup paperSize="8" scale="91"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66"/>
  <sheetViews>
    <sheetView view="pageBreakPreview" topLeftCell="A10" zoomScale="85" zoomScaleNormal="115" zoomScaleSheetLayoutView="85" workbookViewId="0">
      <selection activeCell="B44" sqref="B44:H44"/>
    </sheetView>
  </sheetViews>
  <sheetFormatPr defaultColWidth="9" defaultRowHeight="14.25" customHeight="1"/>
  <cols>
    <col min="1" max="1" width="2.625" style="22" customWidth="1"/>
    <col min="2" max="2" width="4.625" style="38" customWidth="1"/>
    <col min="3" max="7" width="10.625" style="39" customWidth="1"/>
    <col min="8" max="8" width="13.625" style="15" customWidth="1"/>
    <col min="9" max="9" width="60.625" style="40" customWidth="1"/>
    <col min="10" max="10" width="2.625" style="22" customWidth="1"/>
    <col min="11" max="16384" width="9" style="22"/>
  </cols>
  <sheetData>
    <row r="1" spans="2:9" s="5" customFormat="1" ht="14.25" customHeight="1">
      <c r="B1" s="999" t="s">
        <v>94</v>
      </c>
      <c r="C1" s="1000"/>
      <c r="D1" s="1000"/>
      <c r="E1" s="1000"/>
      <c r="F1" s="1000"/>
      <c r="G1" s="1000"/>
      <c r="H1" s="1000"/>
      <c r="I1" s="1000"/>
    </row>
    <row r="2" spans="2:9" s="5" customFormat="1" ht="8.25" customHeight="1">
      <c r="B2" s="6"/>
      <c r="C2" s="7"/>
      <c r="D2" s="7"/>
      <c r="E2" s="7"/>
      <c r="F2" s="7"/>
      <c r="G2" s="7"/>
      <c r="H2" s="8"/>
      <c r="I2" s="9"/>
    </row>
    <row r="3" spans="2:9" s="5" customFormat="1" ht="20.100000000000001" customHeight="1">
      <c r="B3" s="1016" t="s">
        <v>95</v>
      </c>
      <c r="C3" s="1017"/>
      <c r="D3" s="1017"/>
      <c r="E3" s="1017"/>
      <c r="F3" s="1017"/>
      <c r="G3" s="1017"/>
      <c r="H3" s="1017"/>
      <c r="I3" s="1017"/>
    </row>
    <row r="4" spans="2:9" s="5" customFormat="1" ht="8.25" customHeight="1">
      <c r="B4" s="10"/>
      <c r="C4" s="11"/>
      <c r="D4" s="11"/>
      <c r="E4" s="11"/>
      <c r="F4" s="11"/>
      <c r="G4" s="11"/>
      <c r="H4" s="11"/>
      <c r="I4" s="11"/>
    </row>
    <row r="5" spans="2:9" s="5" customFormat="1" ht="14.25" customHeight="1">
      <c r="B5" s="6"/>
      <c r="C5" s="7"/>
      <c r="D5" s="7"/>
      <c r="E5" s="7"/>
      <c r="F5" s="7"/>
      <c r="G5" s="7"/>
      <c r="H5" s="8"/>
      <c r="I5" s="12" t="s">
        <v>424</v>
      </c>
    </row>
    <row r="6" spans="2:9" s="5" customFormat="1" ht="34.5" customHeight="1">
      <c r="B6" s="981" t="s">
        <v>802</v>
      </c>
      <c r="C6" s="981"/>
      <c r="D6" s="981"/>
      <c r="E6" s="981"/>
      <c r="F6" s="981"/>
      <c r="G6" s="981"/>
      <c r="H6" s="981"/>
      <c r="I6" s="981"/>
    </row>
    <row r="7" spans="2:9" s="5" customFormat="1" ht="13.5">
      <c r="C7" s="14"/>
      <c r="D7" s="14"/>
      <c r="E7" s="14"/>
      <c r="F7" s="14"/>
      <c r="G7" s="14"/>
      <c r="H7" s="15"/>
      <c r="I7" s="16"/>
    </row>
    <row r="8" spans="2:9" s="5" customFormat="1" ht="32.25" customHeight="1">
      <c r="B8" s="1007" t="s">
        <v>716</v>
      </c>
      <c r="C8" s="1008"/>
      <c r="D8" s="1008"/>
      <c r="E8" s="1008"/>
      <c r="F8" s="1008"/>
      <c r="G8" s="1008"/>
      <c r="H8" s="1008"/>
      <c r="I8" s="1008"/>
    </row>
    <row r="9" spans="2:9" s="5" customFormat="1" ht="8.1" customHeight="1" thickBot="1">
      <c r="C9" s="14"/>
      <c r="D9" s="14"/>
      <c r="E9" s="14"/>
      <c r="F9" s="14"/>
      <c r="G9" s="14"/>
      <c r="H9" s="15"/>
      <c r="I9" s="16"/>
    </row>
    <row r="10" spans="2:9" s="5" customFormat="1" ht="20.100000000000001" customHeight="1">
      <c r="B10" s="1009" t="s">
        <v>96</v>
      </c>
      <c r="C10" s="1010"/>
      <c r="D10" s="1011"/>
      <c r="E10" s="977" t="s">
        <v>97</v>
      </c>
      <c r="F10" s="978"/>
      <c r="G10" s="982"/>
      <c r="H10" s="983"/>
      <c r="I10" s="984"/>
    </row>
    <row r="11" spans="2:9" s="5" customFormat="1" ht="20.100000000000001" customHeight="1" thickBot="1">
      <c r="B11" s="1004"/>
      <c r="C11" s="1005"/>
      <c r="D11" s="1006"/>
      <c r="E11" s="1012" t="s">
        <v>98</v>
      </c>
      <c r="F11" s="1013"/>
      <c r="G11" s="985"/>
      <c r="H11" s="986"/>
      <c r="I11" s="987"/>
    </row>
    <row r="12" spans="2:9" s="5" customFormat="1" ht="20.100000000000001" customHeight="1">
      <c r="B12" s="1001" t="s">
        <v>99</v>
      </c>
      <c r="C12" s="1002"/>
      <c r="D12" s="1003"/>
      <c r="E12" s="1014" t="s">
        <v>100</v>
      </c>
      <c r="F12" s="1015"/>
      <c r="G12" s="988"/>
      <c r="H12" s="989"/>
      <c r="I12" s="990"/>
    </row>
    <row r="13" spans="2:9" s="5" customFormat="1" ht="20.100000000000001" customHeight="1">
      <c r="B13" s="1001"/>
      <c r="C13" s="1002"/>
      <c r="D13" s="1003"/>
      <c r="E13" s="979" t="s">
        <v>101</v>
      </c>
      <c r="F13" s="980"/>
      <c r="G13" s="991"/>
      <c r="H13" s="992"/>
      <c r="I13" s="993"/>
    </row>
    <row r="14" spans="2:9" s="5" customFormat="1" ht="20.100000000000001" customHeight="1">
      <c r="B14" s="1001"/>
      <c r="C14" s="1002"/>
      <c r="D14" s="1003"/>
      <c r="E14" s="979" t="s">
        <v>102</v>
      </c>
      <c r="F14" s="980"/>
      <c r="G14" s="994"/>
      <c r="H14" s="995"/>
      <c r="I14" s="996"/>
    </row>
    <row r="15" spans="2:9" s="5" customFormat="1" ht="20.100000000000001" customHeight="1">
      <c r="B15" s="1001"/>
      <c r="C15" s="1002"/>
      <c r="D15" s="1003"/>
      <c r="E15" s="979" t="s">
        <v>103</v>
      </c>
      <c r="F15" s="980"/>
      <c r="G15" s="994"/>
      <c r="H15" s="995"/>
      <c r="I15" s="996"/>
    </row>
    <row r="16" spans="2:9" s="5" customFormat="1" ht="20.100000000000001" customHeight="1" thickBot="1">
      <c r="B16" s="1004"/>
      <c r="C16" s="1005"/>
      <c r="D16" s="1006"/>
      <c r="E16" s="1012" t="s">
        <v>104</v>
      </c>
      <c r="F16" s="1013"/>
      <c r="G16" s="1018"/>
      <c r="H16" s="1019"/>
      <c r="I16" s="1020"/>
    </row>
    <row r="17" spans="2:9" s="5" customFormat="1" ht="13.5" customHeight="1">
      <c r="C17" s="14"/>
      <c r="D17" s="14"/>
      <c r="E17" s="14"/>
      <c r="F17" s="14"/>
      <c r="G17" s="14"/>
      <c r="H17" s="15"/>
      <c r="I17" s="16"/>
    </row>
    <row r="18" spans="2:9" s="5" customFormat="1" ht="20.100000000000001" customHeight="1" thickBot="1">
      <c r="B18" s="18">
        <v>1</v>
      </c>
      <c r="C18" s="13" t="s">
        <v>106</v>
      </c>
      <c r="D18" s="14"/>
      <c r="E18" s="14"/>
      <c r="F18" s="14"/>
      <c r="G18" s="14"/>
      <c r="H18" s="15"/>
      <c r="I18" s="16"/>
    </row>
    <row r="19" spans="2:9" ht="20.100000000000001" customHeight="1" thickBot="1">
      <c r="B19" s="19" t="s">
        <v>107</v>
      </c>
      <c r="C19" s="20" t="s">
        <v>108</v>
      </c>
      <c r="D19" s="20" t="s">
        <v>109</v>
      </c>
      <c r="E19" s="20" t="s">
        <v>110</v>
      </c>
      <c r="F19" s="20" t="s">
        <v>111</v>
      </c>
      <c r="G19" s="971" t="s">
        <v>112</v>
      </c>
      <c r="H19" s="972"/>
      <c r="I19" s="21" t="s">
        <v>113</v>
      </c>
    </row>
    <row r="20" spans="2:9" ht="20.100000000000001" customHeight="1">
      <c r="B20" s="953" t="s">
        <v>114</v>
      </c>
      <c r="C20" s="954" t="s">
        <v>83</v>
      </c>
      <c r="D20" s="954" t="s">
        <v>81</v>
      </c>
      <c r="E20" s="954" t="s">
        <v>82</v>
      </c>
      <c r="F20" s="954" t="s">
        <v>179</v>
      </c>
      <c r="G20" s="997" t="s">
        <v>425</v>
      </c>
      <c r="H20" s="998"/>
      <c r="I20" s="23"/>
    </row>
    <row r="21" spans="2:9" ht="20.100000000000001" customHeight="1">
      <c r="B21" s="24">
        <v>1</v>
      </c>
      <c r="C21" s="25"/>
      <c r="D21" s="25"/>
      <c r="E21" s="25"/>
      <c r="F21" s="25"/>
      <c r="G21" s="973"/>
      <c r="H21" s="974"/>
      <c r="I21" s="26"/>
    </row>
    <row r="22" spans="2:9" ht="20.100000000000001" customHeight="1" thickBot="1">
      <c r="B22" s="27">
        <v>2</v>
      </c>
      <c r="C22" s="28"/>
      <c r="D22" s="28"/>
      <c r="E22" s="28"/>
      <c r="F22" s="28"/>
      <c r="G22" s="975"/>
      <c r="H22" s="976"/>
      <c r="I22" s="29"/>
    </row>
    <row r="23" spans="2:9" s="5" customFormat="1" ht="5.0999999999999996" customHeight="1">
      <c r="C23" s="14"/>
      <c r="D23" s="14"/>
      <c r="E23" s="14"/>
      <c r="F23" s="14"/>
      <c r="G23" s="14"/>
      <c r="H23" s="15"/>
      <c r="I23" s="16"/>
    </row>
    <row r="24" spans="2:9" s="5" customFormat="1" ht="20.100000000000001" customHeight="1" thickBot="1">
      <c r="B24" s="247">
        <v>2</v>
      </c>
      <c r="C24" s="13" t="s">
        <v>74</v>
      </c>
      <c r="D24" s="14"/>
      <c r="E24" s="14"/>
      <c r="F24" s="14"/>
      <c r="G24" s="14"/>
      <c r="H24" s="15"/>
      <c r="I24" s="16"/>
    </row>
    <row r="25" spans="2:9" ht="20.100000000000001" customHeight="1" thickBot="1">
      <c r="B25" s="19" t="s">
        <v>116</v>
      </c>
      <c r="C25" s="20" t="s">
        <v>108</v>
      </c>
      <c r="D25" s="20" t="s">
        <v>109</v>
      </c>
      <c r="E25" s="20" t="s">
        <v>110</v>
      </c>
      <c r="F25" s="20" t="s">
        <v>111</v>
      </c>
      <c r="G25" s="971" t="s">
        <v>112</v>
      </c>
      <c r="H25" s="972"/>
      <c r="I25" s="21" t="s">
        <v>113</v>
      </c>
    </row>
    <row r="26" spans="2:9" ht="20.100000000000001" customHeight="1">
      <c r="B26" s="953" t="s">
        <v>114</v>
      </c>
      <c r="C26" s="954" t="s">
        <v>687</v>
      </c>
      <c r="D26" s="954" t="s">
        <v>115</v>
      </c>
      <c r="E26" s="954" t="s">
        <v>177</v>
      </c>
      <c r="F26" s="954" t="s">
        <v>426</v>
      </c>
      <c r="G26" s="997" t="s">
        <v>427</v>
      </c>
      <c r="H26" s="998"/>
      <c r="I26" s="23"/>
    </row>
    <row r="27" spans="2:9" ht="20.100000000000001" customHeight="1">
      <c r="B27" s="24">
        <v>1</v>
      </c>
      <c r="C27" s="25"/>
      <c r="D27" s="25"/>
      <c r="E27" s="25"/>
      <c r="F27" s="25"/>
      <c r="G27" s="973"/>
      <c r="H27" s="974"/>
      <c r="I27" s="26"/>
    </row>
    <row r="28" spans="2:9" ht="20.100000000000001" customHeight="1" thickBot="1">
      <c r="B28" s="27">
        <v>2</v>
      </c>
      <c r="C28" s="28"/>
      <c r="D28" s="28"/>
      <c r="E28" s="28"/>
      <c r="F28" s="28"/>
      <c r="G28" s="975"/>
      <c r="H28" s="976"/>
      <c r="I28" s="29"/>
    </row>
    <row r="29" spans="2:9" ht="5.0999999999999996" customHeight="1">
      <c r="B29" s="30"/>
      <c r="C29" s="31"/>
      <c r="D29" s="31"/>
      <c r="E29" s="31"/>
      <c r="F29" s="31"/>
      <c r="G29" s="31"/>
      <c r="H29" s="32"/>
      <c r="I29" s="33"/>
    </row>
    <row r="30" spans="2:9" s="5" customFormat="1" ht="20.100000000000001" customHeight="1" thickBot="1">
      <c r="B30" s="18">
        <v>3</v>
      </c>
      <c r="C30" s="13" t="s">
        <v>117</v>
      </c>
      <c r="D30" s="14"/>
      <c r="E30" s="14"/>
      <c r="F30" s="14"/>
      <c r="G30" s="14"/>
      <c r="H30" s="15"/>
      <c r="I30" s="16"/>
    </row>
    <row r="31" spans="2:9" ht="20.100000000000001" customHeight="1" thickBot="1">
      <c r="B31" s="19" t="s">
        <v>118</v>
      </c>
      <c r="C31" s="20" t="s">
        <v>108</v>
      </c>
      <c r="D31" s="20" t="s">
        <v>109</v>
      </c>
      <c r="E31" s="20" t="s">
        <v>110</v>
      </c>
      <c r="F31" s="20" t="s">
        <v>111</v>
      </c>
      <c r="G31" s="971" t="s">
        <v>112</v>
      </c>
      <c r="H31" s="972"/>
      <c r="I31" s="21" t="s">
        <v>113</v>
      </c>
    </row>
    <row r="32" spans="2:9" ht="20.100000000000001" customHeight="1">
      <c r="B32" s="953" t="s">
        <v>114</v>
      </c>
      <c r="C32" s="954" t="s">
        <v>177</v>
      </c>
      <c r="D32" s="954" t="s">
        <v>428</v>
      </c>
      <c r="E32" s="954" t="s">
        <v>429</v>
      </c>
      <c r="F32" s="954" t="s">
        <v>179</v>
      </c>
      <c r="G32" s="997" t="s">
        <v>119</v>
      </c>
      <c r="H32" s="998"/>
      <c r="I32" s="23"/>
    </row>
    <row r="33" spans="2:9" ht="20.100000000000001" customHeight="1">
      <c r="B33" s="24">
        <v>1</v>
      </c>
      <c r="C33" s="25"/>
      <c r="D33" s="25"/>
      <c r="E33" s="25"/>
      <c r="F33" s="25"/>
      <c r="G33" s="973"/>
      <c r="H33" s="974"/>
      <c r="I33" s="26"/>
    </row>
    <row r="34" spans="2:9" ht="20.100000000000001" customHeight="1" thickBot="1">
      <c r="B34" s="27">
        <v>2</v>
      </c>
      <c r="C34" s="28"/>
      <c r="D34" s="28"/>
      <c r="E34" s="28"/>
      <c r="F34" s="28"/>
      <c r="G34" s="975"/>
      <c r="H34" s="976"/>
      <c r="I34" s="29"/>
    </row>
    <row r="35" spans="2:9" ht="5.0999999999999996" customHeight="1">
      <c r="B35" s="34"/>
      <c r="C35" s="35"/>
      <c r="D35" s="35"/>
      <c r="E35" s="35"/>
      <c r="F35" s="35"/>
      <c r="G35" s="35"/>
      <c r="H35" s="32"/>
      <c r="I35" s="33"/>
    </row>
    <row r="36" spans="2:9" s="5" customFormat="1" ht="20.100000000000001" customHeight="1" thickBot="1">
      <c r="B36" s="18">
        <v>4</v>
      </c>
      <c r="C36" s="13" t="s">
        <v>120</v>
      </c>
      <c r="D36" s="14"/>
      <c r="E36" s="14"/>
      <c r="F36" s="14"/>
      <c r="G36" s="14"/>
      <c r="H36" s="15"/>
      <c r="I36" s="16"/>
    </row>
    <row r="37" spans="2:9" ht="20.100000000000001" customHeight="1" thickBot="1">
      <c r="B37" s="19" t="s">
        <v>121</v>
      </c>
      <c r="C37" s="20" t="s">
        <v>122</v>
      </c>
      <c r="D37" s="20" t="s">
        <v>109</v>
      </c>
      <c r="E37" s="20" t="s">
        <v>110</v>
      </c>
      <c r="F37" s="20" t="s">
        <v>111</v>
      </c>
      <c r="G37" s="20" t="s">
        <v>123</v>
      </c>
      <c r="H37" s="169" t="s">
        <v>112</v>
      </c>
      <c r="I37" s="21" t="s">
        <v>113</v>
      </c>
    </row>
    <row r="38" spans="2:9" ht="20.100000000000001" customHeight="1">
      <c r="B38" s="955" t="s">
        <v>114</v>
      </c>
      <c r="C38" s="956" t="s">
        <v>182</v>
      </c>
      <c r="D38" s="956" t="s">
        <v>178</v>
      </c>
      <c r="E38" s="956" t="s">
        <v>179</v>
      </c>
      <c r="F38" s="170"/>
      <c r="G38" s="170"/>
      <c r="H38" s="171"/>
      <c r="I38" s="172"/>
    </row>
    <row r="39" spans="2:9" ht="20.100000000000001" customHeight="1">
      <c r="B39" s="173">
        <v>1</v>
      </c>
      <c r="C39" s="174"/>
      <c r="D39" s="174"/>
      <c r="E39" s="174"/>
      <c r="F39" s="174"/>
      <c r="G39" s="174"/>
      <c r="H39" s="175"/>
      <c r="I39" s="176"/>
    </row>
    <row r="40" spans="2:9" ht="20.100000000000001" customHeight="1" thickBot="1">
      <c r="B40" s="177">
        <v>2</v>
      </c>
      <c r="C40" s="178"/>
      <c r="D40" s="178"/>
      <c r="E40" s="178"/>
      <c r="F40" s="178"/>
      <c r="G40" s="178"/>
      <c r="H40" s="179"/>
      <c r="I40" s="180"/>
    </row>
    <row r="41" spans="2:9" ht="5.0999999999999996" customHeight="1">
      <c r="B41" s="30"/>
      <c r="C41" s="31"/>
      <c r="D41" s="31"/>
      <c r="E41" s="31"/>
      <c r="F41" s="31"/>
      <c r="G41" s="31"/>
      <c r="H41" s="32"/>
      <c r="I41" s="33"/>
    </row>
    <row r="42" spans="2:9" s="5" customFormat="1" ht="20.100000000000001" customHeight="1" thickBot="1">
      <c r="B42" s="18">
        <v>5</v>
      </c>
      <c r="C42" s="13" t="s">
        <v>124</v>
      </c>
      <c r="D42" s="14"/>
      <c r="E42" s="14"/>
      <c r="F42" s="14"/>
      <c r="G42" s="14"/>
      <c r="H42" s="15"/>
      <c r="I42" s="16"/>
    </row>
    <row r="43" spans="2:9" ht="20.100000000000001" customHeight="1" thickBot="1">
      <c r="B43" s="19" t="s">
        <v>125</v>
      </c>
      <c r="C43" s="20" t="s">
        <v>108</v>
      </c>
      <c r="D43" s="20" t="s">
        <v>126</v>
      </c>
      <c r="E43" s="20" t="s">
        <v>127</v>
      </c>
      <c r="F43" s="20" t="s">
        <v>128</v>
      </c>
      <c r="G43" s="971" t="s">
        <v>112</v>
      </c>
      <c r="H43" s="972"/>
      <c r="I43" s="21" t="s">
        <v>113</v>
      </c>
    </row>
    <row r="44" spans="2:9" ht="20.100000000000001" customHeight="1">
      <c r="B44" s="953" t="s">
        <v>114</v>
      </c>
      <c r="C44" s="954" t="s">
        <v>129</v>
      </c>
      <c r="D44" s="954" t="s">
        <v>180</v>
      </c>
      <c r="E44" s="954"/>
      <c r="F44" s="954"/>
      <c r="G44" s="997" t="s">
        <v>181</v>
      </c>
      <c r="H44" s="998"/>
      <c r="I44" s="23"/>
    </row>
    <row r="45" spans="2:9" ht="20.100000000000001" customHeight="1">
      <c r="B45" s="24">
        <v>1</v>
      </c>
      <c r="C45" s="25"/>
      <c r="D45" s="25"/>
      <c r="E45" s="25"/>
      <c r="F45" s="25"/>
      <c r="G45" s="973"/>
      <c r="H45" s="974"/>
      <c r="I45" s="26"/>
    </row>
    <row r="46" spans="2:9" ht="20.100000000000001" customHeight="1" thickBot="1">
      <c r="B46" s="27">
        <v>2</v>
      </c>
      <c r="C46" s="28"/>
      <c r="D46" s="28"/>
      <c r="E46" s="28"/>
      <c r="F46" s="28"/>
      <c r="G46" s="975"/>
      <c r="H46" s="976"/>
      <c r="I46" s="29"/>
    </row>
    <row r="47" spans="2:9" ht="5.0999999999999996" customHeight="1">
      <c r="B47" s="36"/>
      <c r="C47" s="35"/>
      <c r="D47" s="35"/>
      <c r="E47" s="35"/>
      <c r="F47" s="35"/>
      <c r="G47" s="35"/>
      <c r="H47" s="32"/>
      <c r="I47" s="33"/>
    </row>
    <row r="48" spans="2:9" s="5" customFormat="1" ht="20.100000000000001" customHeight="1" thickBot="1">
      <c r="B48" s="18">
        <v>6</v>
      </c>
      <c r="C48" s="13" t="s">
        <v>167</v>
      </c>
      <c r="D48" s="14"/>
      <c r="E48" s="14"/>
      <c r="F48" s="14"/>
      <c r="G48" s="14"/>
      <c r="H48" s="15"/>
      <c r="I48" s="16"/>
    </row>
    <row r="49" spans="2:9" ht="20.100000000000001" customHeight="1" thickBot="1">
      <c r="B49" s="19" t="s">
        <v>130</v>
      </c>
      <c r="C49" s="20" t="s">
        <v>108</v>
      </c>
      <c r="D49" s="20" t="s">
        <v>126</v>
      </c>
      <c r="E49" s="20" t="s">
        <v>127</v>
      </c>
      <c r="F49" s="20" t="s">
        <v>128</v>
      </c>
      <c r="G49" s="971" t="s">
        <v>112</v>
      </c>
      <c r="H49" s="972"/>
      <c r="I49" s="21" t="s">
        <v>113</v>
      </c>
    </row>
    <row r="50" spans="2:9" ht="20.100000000000001" customHeight="1">
      <c r="B50" s="24">
        <v>1</v>
      </c>
      <c r="C50" s="25"/>
      <c r="D50" s="25"/>
      <c r="E50" s="25"/>
      <c r="F50" s="25"/>
      <c r="G50" s="973"/>
      <c r="H50" s="974"/>
      <c r="I50" s="26"/>
    </row>
    <row r="51" spans="2:9" ht="20.100000000000001" customHeight="1" thickBot="1">
      <c r="B51" s="27">
        <v>2</v>
      </c>
      <c r="C51" s="28"/>
      <c r="D51" s="28"/>
      <c r="E51" s="28"/>
      <c r="F51" s="28"/>
      <c r="G51" s="975"/>
      <c r="H51" s="976"/>
      <c r="I51" s="29"/>
    </row>
    <row r="52" spans="2:9" ht="5.0999999999999996" customHeight="1">
      <c r="B52" s="36"/>
      <c r="C52" s="35"/>
      <c r="D52" s="35"/>
      <c r="E52" s="35"/>
      <c r="F52" s="35"/>
      <c r="G52" s="35"/>
      <c r="H52" s="32"/>
      <c r="I52" s="33"/>
    </row>
    <row r="53" spans="2:9" s="5" customFormat="1" ht="20.100000000000001" customHeight="1" thickBot="1">
      <c r="B53" s="18">
        <v>7</v>
      </c>
      <c r="C53" s="13" t="s">
        <v>168</v>
      </c>
      <c r="D53" s="14"/>
      <c r="E53" s="14"/>
      <c r="F53" s="14"/>
      <c r="G53" s="14"/>
      <c r="H53" s="15"/>
      <c r="I53" s="16"/>
    </row>
    <row r="54" spans="2:9" ht="20.100000000000001" customHeight="1" thickBot="1">
      <c r="B54" s="19" t="s">
        <v>130</v>
      </c>
      <c r="C54" s="20" t="s">
        <v>108</v>
      </c>
      <c r="D54" s="20" t="s">
        <v>126</v>
      </c>
      <c r="E54" s="20" t="s">
        <v>127</v>
      </c>
      <c r="F54" s="20" t="s">
        <v>128</v>
      </c>
      <c r="G54" s="971" t="s">
        <v>112</v>
      </c>
      <c r="H54" s="972"/>
      <c r="I54" s="21" t="s">
        <v>113</v>
      </c>
    </row>
    <row r="55" spans="2:9" ht="20.100000000000001" customHeight="1">
      <c r="B55" s="24">
        <v>1</v>
      </c>
      <c r="C55" s="25"/>
      <c r="D55" s="25"/>
      <c r="E55" s="25"/>
      <c r="F55" s="25"/>
      <c r="G55" s="973"/>
      <c r="H55" s="974"/>
      <c r="I55" s="26"/>
    </row>
    <row r="56" spans="2:9" ht="20.100000000000001" customHeight="1" thickBot="1">
      <c r="B56" s="27">
        <v>2</v>
      </c>
      <c r="C56" s="28"/>
      <c r="D56" s="28"/>
      <c r="E56" s="28"/>
      <c r="F56" s="28"/>
      <c r="G56" s="975"/>
      <c r="H56" s="976"/>
      <c r="I56" s="29"/>
    </row>
    <row r="57" spans="2:9" ht="5.0999999999999996" customHeight="1">
      <c r="B57" s="204"/>
      <c r="C57" s="205"/>
      <c r="D57" s="205"/>
      <c r="E57" s="205"/>
      <c r="F57" s="205"/>
      <c r="G57" s="205"/>
      <c r="H57" s="205"/>
      <c r="I57" s="206"/>
    </row>
    <row r="58" spans="2:9" s="5" customFormat="1" ht="20.100000000000001" customHeight="1" thickBot="1">
      <c r="B58" s="18">
        <v>8</v>
      </c>
      <c r="C58" s="13" t="s">
        <v>208</v>
      </c>
      <c r="D58" s="14"/>
      <c r="E58" s="14"/>
      <c r="F58" s="14"/>
      <c r="G58" s="14"/>
      <c r="H58" s="15"/>
      <c r="I58" s="16"/>
    </row>
    <row r="59" spans="2:9" ht="20.100000000000001" customHeight="1" thickBot="1">
      <c r="B59" s="19" t="s">
        <v>130</v>
      </c>
      <c r="C59" s="20" t="s">
        <v>108</v>
      </c>
      <c r="D59" s="20" t="s">
        <v>126</v>
      </c>
      <c r="E59" s="20" t="s">
        <v>127</v>
      </c>
      <c r="F59" s="20" t="s">
        <v>128</v>
      </c>
      <c r="G59" s="971" t="s">
        <v>112</v>
      </c>
      <c r="H59" s="972"/>
      <c r="I59" s="21" t="s">
        <v>113</v>
      </c>
    </row>
    <row r="60" spans="2:9" ht="20.100000000000001" customHeight="1">
      <c r="B60" s="24">
        <v>1</v>
      </c>
      <c r="C60" s="25"/>
      <c r="D60" s="25"/>
      <c r="E60" s="25"/>
      <c r="F60" s="25"/>
      <c r="G60" s="973"/>
      <c r="H60" s="974"/>
      <c r="I60" s="26"/>
    </row>
    <row r="61" spans="2:9" ht="20.100000000000001" customHeight="1" thickBot="1">
      <c r="B61" s="27">
        <v>2</v>
      </c>
      <c r="C61" s="28"/>
      <c r="D61" s="28"/>
      <c r="E61" s="28"/>
      <c r="F61" s="28"/>
      <c r="G61" s="975"/>
      <c r="H61" s="976"/>
      <c r="I61" s="29"/>
    </row>
    <row r="62" spans="2:9" ht="5.0999999999999996" customHeight="1">
      <c r="B62" s="36"/>
      <c r="C62" s="35"/>
      <c r="D62" s="35"/>
      <c r="E62" s="35"/>
      <c r="F62" s="35"/>
      <c r="G62" s="35"/>
      <c r="H62" s="32"/>
      <c r="I62" s="33"/>
    </row>
    <row r="63" spans="2:9" ht="13.5" customHeight="1">
      <c r="B63" s="37" t="s">
        <v>131</v>
      </c>
      <c r="C63" s="969" t="s">
        <v>213</v>
      </c>
      <c r="D63" s="970"/>
      <c r="E63" s="970"/>
      <c r="F63" s="970"/>
      <c r="G63" s="970"/>
      <c r="H63" s="970"/>
      <c r="I63" s="970"/>
    </row>
    <row r="64" spans="2:9" ht="13.5" customHeight="1">
      <c r="B64" s="37" t="s">
        <v>132</v>
      </c>
      <c r="C64" s="969" t="s">
        <v>214</v>
      </c>
      <c r="D64" s="969"/>
      <c r="E64" s="969"/>
      <c r="F64" s="969"/>
      <c r="G64" s="969"/>
      <c r="H64" s="969"/>
      <c r="I64" s="969"/>
    </row>
    <row r="65" spans="2:9" ht="13.5" customHeight="1">
      <c r="B65" s="37" t="s">
        <v>133</v>
      </c>
      <c r="C65" s="969" t="s">
        <v>134</v>
      </c>
      <c r="D65" s="970"/>
      <c r="E65" s="970"/>
      <c r="F65" s="970"/>
      <c r="G65" s="970"/>
      <c r="H65" s="970"/>
      <c r="I65" s="970"/>
    </row>
    <row r="66" spans="2:9" ht="13.5" customHeight="1">
      <c r="B66" s="37" t="s">
        <v>135</v>
      </c>
      <c r="C66" s="969" t="s">
        <v>309</v>
      </c>
      <c r="D66" s="970"/>
      <c r="E66" s="970"/>
      <c r="F66" s="970"/>
      <c r="G66" s="970"/>
      <c r="H66" s="970"/>
      <c r="I66" s="970"/>
    </row>
  </sheetData>
  <mergeCells count="49">
    <mergeCell ref="G51:H51"/>
    <mergeCell ref="G56:H56"/>
    <mergeCell ref="G50:H50"/>
    <mergeCell ref="G31:H31"/>
    <mergeCell ref="G26:H26"/>
    <mergeCell ref="G27:H27"/>
    <mergeCell ref="G28:H28"/>
    <mergeCell ref="G49:H49"/>
    <mergeCell ref="G43:H43"/>
    <mergeCell ref="G45:H45"/>
    <mergeCell ref="G46:H46"/>
    <mergeCell ref="G44:H44"/>
    <mergeCell ref="G32:H32"/>
    <mergeCell ref="G33:H33"/>
    <mergeCell ref="G34:H34"/>
    <mergeCell ref="B1:I1"/>
    <mergeCell ref="B12:D16"/>
    <mergeCell ref="B8:I8"/>
    <mergeCell ref="B10:D11"/>
    <mergeCell ref="E11:F11"/>
    <mergeCell ref="E12:F12"/>
    <mergeCell ref="E13:F13"/>
    <mergeCell ref="E14:F14"/>
    <mergeCell ref="B3:I3"/>
    <mergeCell ref="E16:F16"/>
    <mergeCell ref="G16:I16"/>
    <mergeCell ref="G25:H25"/>
    <mergeCell ref="E10:F10"/>
    <mergeCell ref="E15:F15"/>
    <mergeCell ref="B6:I6"/>
    <mergeCell ref="G10:I10"/>
    <mergeCell ref="G11:I11"/>
    <mergeCell ref="G12:I12"/>
    <mergeCell ref="G22:H22"/>
    <mergeCell ref="G13:I13"/>
    <mergeCell ref="G14:I14"/>
    <mergeCell ref="G15:I15"/>
    <mergeCell ref="G19:H19"/>
    <mergeCell ref="G20:H20"/>
    <mergeCell ref="G21:H21"/>
    <mergeCell ref="C66:I66"/>
    <mergeCell ref="C65:I65"/>
    <mergeCell ref="C63:I63"/>
    <mergeCell ref="G54:H54"/>
    <mergeCell ref="G55:H55"/>
    <mergeCell ref="C64:I64"/>
    <mergeCell ref="G59:H59"/>
    <mergeCell ref="G61:H61"/>
    <mergeCell ref="G60:H60"/>
  </mergeCells>
  <phoneticPr fontId="28"/>
  <printOptions horizontalCentered="1"/>
  <pageMargins left="0.78740157480314965" right="0.78740157480314965" top="0.78740157480314965" bottom="0.59055118110236227" header="0.59055118110236227" footer="0.59055118110236227"/>
  <pageSetup paperSize="9" scale="65"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5"/>
  <sheetViews>
    <sheetView view="pageBreakPreview" zoomScaleNormal="85" zoomScaleSheetLayoutView="100" workbookViewId="0">
      <selection activeCell="B7" sqref="B7"/>
    </sheetView>
  </sheetViews>
  <sheetFormatPr defaultColWidth="9" defaultRowHeight="16.5" customHeight="1"/>
  <cols>
    <col min="1" max="1" width="9" style="257"/>
    <col min="2" max="2" width="4.5" style="257" customWidth="1"/>
    <col min="3" max="3" width="18.125" style="257" customWidth="1"/>
    <col min="4" max="4" width="9" style="257"/>
    <col min="5" max="5" width="9.375" style="257" bestFit="1" customWidth="1"/>
    <col min="6" max="7" width="9.375" style="257" customWidth="1"/>
    <col min="8" max="8" width="18" style="257" customWidth="1"/>
    <col min="9" max="9" width="56.75" style="257" customWidth="1"/>
    <col min="10" max="16384" width="9" style="257"/>
  </cols>
  <sheetData>
    <row r="2" spans="2:9" ht="16.5" customHeight="1">
      <c r="B2" s="1021" t="s">
        <v>594</v>
      </c>
      <c r="C2" s="1021"/>
      <c r="D2" s="1021"/>
      <c r="E2" s="1021"/>
      <c r="F2" s="1021"/>
      <c r="G2" s="1021"/>
      <c r="H2" s="256"/>
      <c r="I2" s="256"/>
    </row>
    <row r="3" spans="2:9" ht="16.5" customHeight="1">
      <c r="B3" s="254"/>
      <c r="C3" s="258"/>
      <c r="D3" s="258"/>
      <c r="E3" s="258"/>
      <c r="F3" s="258"/>
      <c r="G3" s="258"/>
      <c r="H3" s="256"/>
      <c r="I3" s="256"/>
    </row>
    <row r="4" spans="2:9" ht="18" customHeight="1">
      <c r="B4" s="1035" t="s">
        <v>169</v>
      </c>
      <c r="C4" s="1035"/>
      <c r="D4" s="1035"/>
      <c r="E4" s="1035"/>
      <c r="F4" s="1035"/>
      <c r="G4" s="1035"/>
      <c r="H4" s="1035"/>
      <c r="I4" s="1035"/>
    </row>
    <row r="5" spans="2:9" ht="16.5" customHeight="1">
      <c r="B5" s="259"/>
      <c r="C5" s="259"/>
      <c r="D5" s="259"/>
      <c r="E5" s="259"/>
      <c r="F5" s="259"/>
      <c r="G5" s="259"/>
      <c r="H5" s="256"/>
      <c r="I5" s="256"/>
    </row>
    <row r="6" spans="2:9" ht="16.5" customHeight="1">
      <c r="B6" s="254"/>
      <c r="C6" s="258"/>
      <c r="D6" s="258"/>
      <c r="E6" s="258"/>
      <c r="F6" s="258"/>
      <c r="G6" s="258"/>
      <c r="H6" s="256"/>
      <c r="I6" s="260" t="s">
        <v>424</v>
      </c>
    </row>
    <row r="7" spans="2:9" ht="16.5" customHeight="1">
      <c r="B7" s="254" t="s">
        <v>803</v>
      </c>
      <c r="C7" s="258"/>
      <c r="D7" s="258"/>
      <c r="E7" s="258"/>
      <c r="F7" s="258"/>
      <c r="G7" s="258"/>
      <c r="H7" s="256"/>
      <c r="I7" s="260"/>
    </row>
    <row r="8" spans="2:9" s="308" customFormat="1" ht="16.5" customHeight="1">
      <c r="B8" s="254"/>
      <c r="C8" s="305"/>
      <c r="D8" s="305"/>
      <c r="E8" s="305"/>
      <c r="F8" s="305"/>
      <c r="G8" s="305"/>
      <c r="H8" s="306"/>
      <c r="I8" s="307"/>
    </row>
    <row r="9" spans="2:9" ht="16.5" customHeight="1">
      <c r="B9" s="1036" t="s">
        <v>717</v>
      </c>
      <c r="C9" s="1036"/>
      <c r="D9" s="1036"/>
      <c r="E9" s="1036"/>
      <c r="F9" s="1036"/>
      <c r="G9" s="1036"/>
      <c r="H9" s="1036"/>
      <c r="I9" s="1036"/>
    </row>
    <row r="10" spans="2:9" ht="16.5" customHeight="1">
      <c r="B10" s="1036"/>
      <c r="C10" s="1036"/>
      <c r="D10" s="1036"/>
      <c r="E10" s="1036"/>
      <c r="F10" s="1036"/>
      <c r="G10" s="1036"/>
      <c r="H10" s="1036"/>
      <c r="I10" s="1036"/>
    </row>
    <row r="11" spans="2:9" ht="16.5" customHeight="1" thickBot="1">
      <c r="B11" s="261"/>
      <c r="C11" s="262"/>
      <c r="D11" s="262"/>
      <c r="E11" s="262"/>
      <c r="F11" s="262"/>
      <c r="G11" s="262"/>
      <c r="H11" s="256"/>
      <c r="I11" s="256"/>
    </row>
    <row r="12" spans="2:9" ht="16.5" customHeight="1">
      <c r="B12" s="1028" t="s">
        <v>96</v>
      </c>
      <c r="C12" s="1029"/>
      <c r="D12" s="1030"/>
      <c r="E12" s="1037" t="s">
        <v>184</v>
      </c>
      <c r="F12" s="1038"/>
      <c r="G12" s="1039"/>
      <c r="H12" s="1040"/>
      <c r="I12" s="1041"/>
    </row>
    <row r="13" spans="2:9" ht="16.5" customHeight="1" thickBot="1">
      <c r="B13" s="1025"/>
      <c r="C13" s="1026"/>
      <c r="D13" s="1027"/>
      <c r="E13" s="1031" t="s">
        <v>39</v>
      </c>
      <c r="F13" s="1032"/>
      <c r="G13" s="1042"/>
      <c r="H13" s="1043"/>
      <c r="I13" s="1044"/>
    </row>
    <row r="14" spans="2:9" ht="16.5" customHeight="1">
      <c r="B14" s="1022" t="s">
        <v>99</v>
      </c>
      <c r="C14" s="1023"/>
      <c r="D14" s="1024"/>
      <c r="E14" s="1033" t="s">
        <v>100</v>
      </c>
      <c r="F14" s="1034"/>
      <c r="G14" s="1039"/>
      <c r="H14" s="1040"/>
      <c r="I14" s="1041"/>
    </row>
    <row r="15" spans="2:9" ht="16.5" customHeight="1">
      <c r="B15" s="1022"/>
      <c r="C15" s="1023"/>
      <c r="D15" s="1024"/>
      <c r="E15" s="1046" t="s">
        <v>101</v>
      </c>
      <c r="F15" s="1047"/>
      <c r="G15" s="1048"/>
      <c r="H15" s="1049"/>
      <c r="I15" s="1050"/>
    </row>
    <row r="16" spans="2:9" ht="16.5" customHeight="1">
      <c r="B16" s="1022"/>
      <c r="C16" s="1023"/>
      <c r="D16" s="1024"/>
      <c r="E16" s="1046" t="s">
        <v>102</v>
      </c>
      <c r="F16" s="1047"/>
      <c r="G16" s="1048"/>
      <c r="H16" s="1049"/>
      <c r="I16" s="1050"/>
    </row>
    <row r="17" spans="2:9" ht="16.5" customHeight="1">
      <c r="B17" s="1022"/>
      <c r="C17" s="1023"/>
      <c r="D17" s="1024"/>
      <c r="E17" s="1046" t="s">
        <v>185</v>
      </c>
      <c r="F17" s="1047"/>
      <c r="G17" s="1048"/>
      <c r="H17" s="1049"/>
      <c r="I17" s="1050"/>
    </row>
    <row r="18" spans="2:9" ht="16.5" customHeight="1" thickBot="1">
      <c r="B18" s="1025"/>
      <c r="C18" s="1026"/>
      <c r="D18" s="1027"/>
      <c r="E18" s="1031" t="s">
        <v>186</v>
      </c>
      <c r="F18" s="1032"/>
      <c r="G18" s="1051"/>
      <c r="H18" s="1052"/>
      <c r="I18" s="1053"/>
    </row>
    <row r="19" spans="2:9" ht="16.5" customHeight="1">
      <c r="B19" s="256"/>
      <c r="C19" s="256"/>
      <c r="D19" s="256"/>
      <c r="E19" s="256"/>
      <c r="F19" s="256"/>
      <c r="G19" s="256"/>
      <c r="H19" s="256"/>
      <c r="I19" s="256"/>
    </row>
    <row r="20" spans="2:9" ht="16.5" customHeight="1">
      <c r="B20" s="256" t="s">
        <v>23</v>
      </c>
      <c r="C20" s="256"/>
      <c r="D20" s="256"/>
      <c r="E20" s="256"/>
      <c r="F20" s="256"/>
      <c r="G20" s="256"/>
      <c r="H20" s="256"/>
      <c r="I20" s="256"/>
    </row>
    <row r="21" spans="2:9" ht="16.5" customHeight="1" thickBot="1">
      <c r="B21" s="256"/>
      <c r="C21" s="256"/>
      <c r="D21" s="256"/>
      <c r="E21" s="1054"/>
      <c r="F21" s="1054"/>
      <c r="G21" s="1054"/>
      <c r="H21" s="256"/>
      <c r="I21" s="256"/>
    </row>
    <row r="22" spans="2:9" ht="16.5" customHeight="1">
      <c r="B22" s="263" t="s">
        <v>24</v>
      </c>
      <c r="C22" s="264" t="s">
        <v>25</v>
      </c>
      <c r="D22" s="264" t="s">
        <v>108</v>
      </c>
      <c r="E22" s="264" t="s">
        <v>109</v>
      </c>
      <c r="F22" s="264" t="s">
        <v>110</v>
      </c>
      <c r="G22" s="264" t="s">
        <v>111</v>
      </c>
      <c r="H22" s="264" t="s">
        <v>112</v>
      </c>
      <c r="I22" s="265" t="s">
        <v>26</v>
      </c>
    </row>
    <row r="23" spans="2:9" ht="16.5" customHeight="1">
      <c r="B23" s="266"/>
      <c r="C23" s="267"/>
      <c r="D23" s="267"/>
      <c r="E23" s="267"/>
      <c r="F23" s="267"/>
      <c r="G23" s="267"/>
      <c r="H23" s="267"/>
      <c r="I23" s="268"/>
    </row>
    <row r="24" spans="2:9" ht="16.5" customHeight="1">
      <c r="B24" s="266"/>
      <c r="C24" s="267"/>
      <c r="D24" s="267"/>
      <c r="E24" s="267"/>
      <c r="F24" s="267"/>
      <c r="G24" s="267"/>
      <c r="H24" s="267"/>
      <c r="I24" s="268"/>
    </row>
    <row r="25" spans="2:9" ht="16.5" customHeight="1">
      <c r="B25" s="266"/>
      <c r="C25" s="267"/>
      <c r="D25" s="267"/>
      <c r="E25" s="267"/>
      <c r="F25" s="267"/>
      <c r="G25" s="267"/>
      <c r="H25" s="267"/>
      <c r="I25" s="268"/>
    </row>
    <row r="26" spans="2:9" ht="16.5" customHeight="1">
      <c r="B26" s="266"/>
      <c r="C26" s="267"/>
      <c r="D26" s="267"/>
      <c r="E26" s="267"/>
      <c r="F26" s="267"/>
      <c r="G26" s="267"/>
      <c r="H26" s="267"/>
      <c r="I26" s="268"/>
    </row>
    <row r="27" spans="2:9" ht="16.5" customHeight="1">
      <c r="B27" s="266"/>
      <c r="C27" s="267"/>
      <c r="D27" s="267"/>
      <c r="E27" s="267"/>
      <c r="F27" s="267"/>
      <c r="G27" s="267"/>
      <c r="H27" s="267"/>
      <c r="I27" s="268"/>
    </row>
    <row r="28" spans="2:9" ht="16.5" customHeight="1">
      <c r="B28" s="266"/>
      <c r="C28" s="267"/>
      <c r="D28" s="267"/>
      <c r="E28" s="267"/>
      <c r="F28" s="267"/>
      <c r="G28" s="267"/>
      <c r="H28" s="267"/>
      <c r="I28" s="268"/>
    </row>
    <row r="29" spans="2:9" ht="16.5" customHeight="1">
      <c r="B29" s="266"/>
      <c r="C29" s="267"/>
      <c r="D29" s="267"/>
      <c r="E29" s="267"/>
      <c r="F29" s="267"/>
      <c r="G29" s="267"/>
      <c r="H29" s="267"/>
      <c r="I29" s="268"/>
    </row>
    <row r="30" spans="2:9" ht="16.5" customHeight="1" thickBot="1">
      <c r="B30" s="269"/>
      <c r="C30" s="270"/>
      <c r="D30" s="270"/>
      <c r="E30" s="270"/>
      <c r="F30" s="270"/>
      <c r="G30" s="270"/>
      <c r="H30" s="270"/>
      <c r="I30" s="271"/>
    </row>
    <row r="31" spans="2:9" ht="16.5" customHeight="1">
      <c r="B31" s="311" t="s">
        <v>27</v>
      </c>
      <c r="C31" s="1045" t="s">
        <v>215</v>
      </c>
      <c r="D31" s="1045"/>
      <c r="E31" s="1045"/>
      <c r="F31" s="1045"/>
      <c r="G31" s="1045"/>
      <c r="H31" s="1045"/>
      <c r="I31" s="1045"/>
    </row>
    <row r="32" spans="2:9" ht="16.5" customHeight="1">
      <c r="B32" s="311" t="s">
        <v>28</v>
      </c>
      <c r="C32" s="1045" t="s">
        <v>216</v>
      </c>
      <c r="D32" s="1045"/>
      <c r="E32" s="1045"/>
      <c r="F32" s="1045"/>
      <c r="G32" s="1045"/>
      <c r="H32" s="1045"/>
      <c r="I32" s="1045"/>
    </row>
    <row r="33" spans="2:9" ht="16.5" customHeight="1">
      <c r="B33" s="311" t="s">
        <v>29</v>
      </c>
      <c r="C33" s="1045" t="s">
        <v>134</v>
      </c>
      <c r="D33" s="1045"/>
      <c r="E33" s="1045"/>
      <c r="F33" s="1045"/>
      <c r="G33" s="1045"/>
      <c r="H33" s="1045"/>
      <c r="I33" s="1045"/>
    </row>
    <row r="34" spans="2:9" ht="16.5" customHeight="1">
      <c r="B34" s="311" t="s">
        <v>92</v>
      </c>
      <c r="C34" s="1045" t="s">
        <v>217</v>
      </c>
      <c r="D34" s="1045"/>
      <c r="E34" s="1045"/>
      <c r="F34" s="1045"/>
      <c r="G34" s="1045"/>
      <c r="H34" s="1045"/>
      <c r="I34" s="1045"/>
    </row>
    <row r="35" spans="2:9" ht="16.5" customHeight="1">
      <c r="B35" s="272"/>
      <c r="C35" s="255"/>
      <c r="D35" s="273"/>
      <c r="E35" s="273"/>
      <c r="F35" s="273"/>
      <c r="G35" s="273"/>
      <c r="H35" s="256"/>
      <c r="I35" s="256"/>
    </row>
  </sheetData>
  <mergeCells count="24">
    <mergeCell ref="C34:I34"/>
    <mergeCell ref="E17:F17"/>
    <mergeCell ref="E18:F18"/>
    <mergeCell ref="G14:I14"/>
    <mergeCell ref="G15:I15"/>
    <mergeCell ref="G16:I16"/>
    <mergeCell ref="E15:F15"/>
    <mergeCell ref="E16:F16"/>
    <mergeCell ref="G18:I18"/>
    <mergeCell ref="G17:I17"/>
    <mergeCell ref="C33:I33"/>
    <mergeCell ref="C32:I32"/>
    <mergeCell ref="E21:G21"/>
    <mergeCell ref="C31:I31"/>
    <mergeCell ref="B2:G2"/>
    <mergeCell ref="B14:D18"/>
    <mergeCell ref="B12:D13"/>
    <mergeCell ref="E13:F13"/>
    <mergeCell ref="E14:F14"/>
    <mergeCell ref="B4:I4"/>
    <mergeCell ref="B9:I10"/>
    <mergeCell ref="E12:F12"/>
    <mergeCell ref="G12:I12"/>
    <mergeCell ref="G13:I13"/>
  </mergeCells>
  <phoneticPr fontId="28"/>
  <printOptions horizontalCentered="1"/>
  <pageMargins left="0.19685039370078741" right="0.19685039370078741" top="0.59055118110236227" bottom="0.19685039370078741" header="0" footer="0"/>
  <pageSetup paperSize="9"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55"/>
  <sheetViews>
    <sheetView view="pageBreakPreview" zoomScale="115" zoomScaleNormal="115" zoomScaleSheetLayoutView="115" workbookViewId="0">
      <selection activeCell="C26" sqref="C26"/>
    </sheetView>
  </sheetViews>
  <sheetFormatPr defaultColWidth="9" defaultRowHeight="11.25"/>
  <cols>
    <col min="1" max="5" width="2.625" style="47" customWidth="1"/>
    <col min="6" max="6" width="23.125" style="47" customWidth="1"/>
    <col min="7" max="7" width="5" style="47" bestFit="1" customWidth="1"/>
    <col min="8" max="12" width="12.625" style="47" customWidth="1"/>
    <col min="13" max="13" width="4.375" style="47" customWidth="1"/>
    <col min="14" max="14" width="11.625" style="47" bestFit="1" customWidth="1"/>
    <col min="15" max="17" width="8.625" style="47" customWidth="1"/>
    <col min="18" max="23" width="9" style="47"/>
    <col min="24" max="24" width="2.5" style="47" customWidth="1"/>
    <col min="25" max="16384" width="9" style="47"/>
  </cols>
  <sheetData>
    <row r="1" spans="1:16" s="5" customFormat="1" ht="18" customHeight="1">
      <c r="B1" s="999" t="s">
        <v>709</v>
      </c>
      <c r="C1" s="999"/>
      <c r="D1" s="1066"/>
      <c r="E1" s="1066"/>
      <c r="F1" s="1066"/>
      <c r="G1" s="1066"/>
      <c r="H1" s="1066"/>
      <c r="I1" s="1066"/>
      <c r="J1" s="1066"/>
      <c r="K1" s="1066"/>
      <c r="L1" s="1066"/>
      <c r="M1" s="14"/>
    </row>
    <row r="2" spans="1:16" s="5" customFormat="1" ht="8.25" customHeight="1">
      <c r="F2" s="14"/>
      <c r="G2" s="14"/>
      <c r="H2" s="14"/>
      <c r="I2" s="14"/>
      <c r="J2" s="14"/>
      <c r="K2" s="14"/>
      <c r="L2" s="14"/>
      <c r="M2" s="14"/>
      <c r="N2" s="181"/>
      <c r="O2" s="182"/>
    </row>
    <row r="3" spans="1:16" s="43" customFormat="1" ht="21" customHeight="1">
      <c r="B3" s="1067" t="s">
        <v>718</v>
      </c>
      <c r="C3" s="1067"/>
      <c r="D3" s="1068"/>
      <c r="E3" s="1068"/>
      <c r="F3" s="1068"/>
      <c r="G3" s="1068"/>
      <c r="H3" s="1068"/>
      <c r="I3" s="1068"/>
      <c r="J3" s="1068"/>
      <c r="K3" s="1068"/>
      <c r="L3" s="1068"/>
      <c r="M3" s="183"/>
      <c r="N3" s="183"/>
      <c r="O3" s="183"/>
      <c r="P3" s="49"/>
    </row>
    <row r="4" spans="1:16" s="43" customFormat="1" ht="8.25" customHeight="1">
      <c r="B4" s="49"/>
      <c r="C4" s="49"/>
      <c r="D4" s="49"/>
      <c r="E4" s="49"/>
      <c r="F4" s="49"/>
      <c r="G4" s="49"/>
      <c r="H4" s="49"/>
      <c r="I4" s="49"/>
      <c r="J4" s="49"/>
      <c r="K4" s="49"/>
      <c r="L4" s="49"/>
      <c r="M4" s="49"/>
      <c r="N4" s="49"/>
      <c r="O4" s="49"/>
    </row>
    <row r="5" spans="1:16" ht="14.25" thickBot="1">
      <c r="B5" s="48"/>
      <c r="C5" s="48"/>
      <c r="D5" s="48"/>
      <c r="E5" s="48"/>
      <c r="F5" s="49"/>
      <c r="G5" s="49"/>
      <c r="H5" s="49"/>
      <c r="I5" s="49"/>
      <c r="J5" s="49"/>
      <c r="K5" s="49"/>
      <c r="L5" s="50" t="s">
        <v>136</v>
      </c>
    </row>
    <row r="6" spans="1:16" ht="17.25" customHeight="1" thickBot="1">
      <c r="A6" s="184"/>
      <c r="B6" s="1069" t="s">
        <v>137</v>
      </c>
      <c r="C6" s="1070"/>
      <c r="D6" s="1070"/>
      <c r="E6" s="1070"/>
      <c r="F6" s="1070"/>
      <c r="G6" s="1071"/>
      <c r="H6" s="504" t="s">
        <v>431</v>
      </c>
      <c r="I6" s="504" t="s">
        <v>432</v>
      </c>
      <c r="J6" s="504" t="s">
        <v>433</v>
      </c>
      <c r="K6" s="504" t="s">
        <v>434</v>
      </c>
      <c r="L6" s="480" t="s">
        <v>139</v>
      </c>
      <c r="N6" s="51"/>
      <c r="O6" s="51"/>
    </row>
    <row r="7" spans="1:16" ht="16.5" customHeight="1">
      <c r="A7" s="53"/>
      <c r="B7" s="197"/>
      <c r="C7" s="866"/>
      <c r="D7" s="1076" t="s">
        <v>407</v>
      </c>
      <c r="E7" s="867" t="s">
        <v>173</v>
      </c>
      <c r="F7" s="868" t="s">
        <v>174</v>
      </c>
      <c r="G7" s="869"/>
      <c r="H7" s="219"/>
      <c r="I7" s="220"/>
      <c r="J7" s="220"/>
      <c r="K7" s="220"/>
      <c r="L7" s="687">
        <f t="shared" ref="L7:L14" si="0">SUM(H7:K7)</f>
        <v>0</v>
      </c>
      <c r="M7" s="686"/>
      <c r="N7" s="55"/>
      <c r="O7" s="53"/>
    </row>
    <row r="8" spans="1:16" ht="16.5" customHeight="1">
      <c r="A8" s="53"/>
      <c r="B8" s="197"/>
      <c r="C8" s="870"/>
      <c r="D8" s="1077"/>
      <c r="E8" s="689" t="s">
        <v>175</v>
      </c>
      <c r="F8" s="199" t="s">
        <v>165</v>
      </c>
      <c r="G8" s="198"/>
      <c r="H8" s="219"/>
      <c r="I8" s="220"/>
      <c r="J8" s="220"/>
      <c r="K8" s="220"/>
      <c r="L8" s="231">
        <f t="shared" si="0"/>
        <v>0</v>
      </c>
      <c r="M8" s="686"/>
      <c r="N8" s="55"/>
      <c r="O8" s="53"/>
    </row>
    <row r="9" spans="1:16" ht="16.5" customHeight="1">
      <c r="A9" s="53"/>
      <c r="B9" s="197"/>
      <c r="C9" s="870"/>
      <c r="D9" s="1077"/>
      <c r="E9" s="689" t="s">
        <v>166</v>
      </c>
      <c r="F9" s="200" t="s">
        <v>154</v>
      </c>
      <c r="G9" s="198"/>
      <c r="H9" s="219"/>
      <c r="I9" s="220"/>
      <c r="J9" s="220"/>
      <c r="K9" s="220"/>
      <c r="L9" s="231">
        <f t="shared" si="0"/>
        <v>0</v>
      </c>
      <c r="M9" s="686"/>
      <c r="N9" s="55"/>
      <c r="O9" s="53"/>
    </row>
    <row r="10" spans="1:16" ht="16.5" customHeight="1">
      <c r="A10" s="53"/>
      <c r="B10" s="197"/>
      <c r="C10" s="870"/>
      <c r="D10" s="1077"/>
      <c r="E10" s="689" t="s">
        <v>155</v>
      </c>
      <c r="F10" s="200" t="s">
        <v>160</v>
      </c>
      <c r="G10" s="198"/>
      <c r="H10" s="219"/>
      <c r="I10" s="220"/>
      <c r="J10" s="220"/>
      <c r="K10" s="220"/>
      <c r="L10" s="231">
        <f t="shared" si="0"/>
        <v>0</v>
      </c>
      <c r="M10" s="686"/>
      <c r="N10" s="55"/>
      <c r="O10" s="53"/>
    </row>
    <row r="11" spans="1:16" ht="16.5" customHeight="1">
      <c r="A11" s="53"/>
      <c r="B11" s="197"/>
      <c r="C11" s="870"/>
      <c r="D11" s="1077"/>
      <c r="E11" s="689" t="s">
        <v>156</v>
      </c>
      <c r="F11" s="200" t="s">
        <v>161</v>
      </c>
      <c r="G11" s="198"/>
      <c r="H11" s="219"/>
      <c r="I11" s="220"/>
      <c r="J11" s="220"/>
      <c r="K11" s="220"/>
      <c r="L11" s="231">
        <f t="shared" si="0"/>
        <v>0</v>
      </c>
      <c r="M11" s="686"/>
      <c r="N11" s="55"/>
      <c r="O11" s="53"/>
    </row>
    <row r="12" spans="1:16" ht="16.5" customHeight="1">
      <c r="A12" s="53"/>
      <c r="B12" s="197"/>
      <c r="C12" s="870"/>
      <c r="D12" s="1077"/>
      <c r="E12" s="689" t="s">
        <v>157</v>
      </c>
      <c r="F12" s="201" t="s">
        <v>162</v>
      </c>
      <c r="G12" s="198"/>
      <c r="H12" s="219"/>
      <c r="I12" s="220"/>
      <c r="J12" s="220"/>
      <c r="K12" s="220"/>
      <c r="L12" s="231">
        <f t="shared" si="0"/>
        <v>0</v>
      </c>
      <c r="M12" s="686"/>
      <c r="N12" s="55"/>
      <c r="O12" s="53"/>
    </row>
    <row r="13" spans="1:16" ht="16.5" customHeight="1">
      <c r="A13" s="53"/>
      <c r="B13" s="197"/>
      <c r="C13" s="870"/>
      <c r="D13" s="1077"/>
      <c r="E13" s="689" t="s">
        <v>158</v>
      </c>
      <c r="F13" s="201" t="s">
        <v>163</v>
      </c>
      <c r="G13" s="198"/>
      <c r="H13" s="219"/>
      <c r="I13" s="220"/>
      <c r="J13" s="220"/>
      <c r="K13" s="220"/>
      <c r="L13" s="231">
        <f t="shared" si="0"/>
        <v>0</v>
      </c>
      <c r="M13" s="686"/>
      <c r="N13" s="55"/>
      <c r="O13" s="53"/>
    </row>
    <row r="14" spans="1:16" ht="16.5" customHeight="1">
      <c r="A14" s="53"/>
      <c r="B14" s="197"/>
      <c r="C14" s="870"/>
      <c r="D14" s="1077"/>
      <c r="E14" s="689" t="s">
        <v>159</v>
      </c>
      <c r="F14" s="201" t="s">
        <v>164</v>
      </c>
      <c r="G14" s="198"/>
      <c r="H14" s="219"/>
      <c r="I14" s="220"/>
      <c r="J14" s="220"/>
      <c r="K14" s="220"/>
      <c r="L14" s="231">
        <f t="shared" si="0"/>
        <v>0</v>
      </c>
      <c r="M14" s="686"/>
      <c r="N14" s="55"/>
      <c r="O14" s="53"/>
    </row>
    <row r="15" spans="1:16" ht="16.5" customHeight="1">
      <c r="A15" s="53"/>
      <c r="B15" s="197"/>
      <c r="C15" s="870"/>
      <c r="D15" s="1078"/>
      <c r="E15" s="1075" t="s">
        <v>171</v>
      </c>
      <c r="F15" s="1075"/>
      <c r="G15" s="198"/>
      <c r="H15" s="688">
        <f>SUM(H7:H14)</f>
        <v>0</v>
      </c>
      <c r="I15" s="688">
        <f t="shared" ref="I15:K15" si="1">SUM(I7:I14)</f>
        <v>0</v>
      </c>
      <c r="J15" s="688">
        <f t="shared" si="1"/>
        <v>0</v>
      </c>
      <c r="K15" s="688">
        <f t="shared" si="1"/>
        <v>0</v>
      </c>
      <c r="L15" s="687">
        <f>SUM(L7:L14)</f>
        <v>0</v>
      </c>
      <c r="M15" s="686"/>
      <c r="N15" s="55"/>
      <c r="O15" s="53"/>
    </row>
    <row r="16" spans="1:16" ht="16.5" customHeight="1">
      <c r="A16" s="53"/>
      <c r="B16" s="197"/>
      <c r="C16" s="870"/>
      <c r="D16" s="1077" t="s">
        <v>406</v>
      </c>
      <c r="E16" s="690" t="s">
        <v>173</v>
      </c>
      <c r="F16" s="203" t="s">
        <v>174</v>
      </c>
      <c r="G16" s="202"/>
      <c r="H16" s="219"/>
      <c r="I16" s="220"/>
      <c r="J16" s="220"/>
      <c r="K16" s="220"/>
      <c r="L16" s="687">
        <f t="shared" ref="L16:L23" si="2">SUM(H16:K16)</f>
        <v>0</v>
      </c>
      <c r="M16" s="686"/>
      <c r="N16" s="55"/>
      <c r="O16" s="53"/>
    </row>
    <row r="17" spans="1:15" ht="16.5" customHeight="1">
      <c r="A17" s="53"/>
      <c r="B17" s="197"/>
      <c r="C17" s="870"/>
      <c r="D17" s="1077"/>
      <c r="E17" s="689" t="s">
        <v>175</v>
      </c>
      <c r="F17" s="199" t="s">
        <v>165</v>
      </c>
      <c r="G17" s="198"/>
      <c r="H17" s="219"/>
      <c r="I17" s="220"/>
      <c r="J17" s="220"/>
      <c r="K17" s="220"/>
      <c r="L17" s="231">
        <f t="shared" si="2"/>
        <v>0</v>
      </c>
      <c r="M17" s="686"/>
      <c r="N17" s="55"/>
      <c r="O17" s="53"/>
    </row>
    <row r="18" spans="1:15" ht="16.5" customHeight="1">
      <c r="A18" s="53"/>
      <c r="B18" s="197"/>
      <c r="C18" s="870"/>
      <c r="D18" s="1077"/>
      <c r="E18" s="689" t="s">
        <v>166</v>
      </c>
      <c r="F18" s="200" t="s">
        <v>154</v>
      </c>
      <c r="G18" s="198"/>
      <c r="H18" s="219"/>
      <c r="I18" s="220"/>
      <c r="J18" s="220"/>
      <c r="K18" s="220"/>
      <c r="L18" s="231">
        <f t="shared" si="2"/>
        <v>0</v>
      </c>
      <c r="M18" s="686"/>
      <c r="N18" s="55"/>
      <c r="O18" s="53"/>
    </row>
    <row r="19" spans="1:15" ht="16.5" customHeight="1">
      <c r="A19" s="53"/>
      <c r="B19" s="197"/>
      <c r="C19" s="870"/>
      <c r="D19" s="1077"/>
      <c r="E19" s="689" t="s">
        <v>155</v>
      </c>
      <c r="F19" s="200" t="s">
        <v>160</v>
      </c>
      <c r="G19" s="198"/>
      <c r="H19" s="219"/>
      <c r="I19" s="220"/>
      <c r="J19" s="220"/>
      <c r="K19" s="220"/>
      <c r="L19" s="231">
        <f t="shared" si="2"/>
        <v>0</v>
      </c>
      <c r="M19" s="686"/>
      <c r="N19" s="55"/>
      <c r="O19" s="53"/>
    </row>
    <row r="20" spans="1:15" ht="16.5" customHeight="1">
      <c r="A20" s="53"/>
      <c r="B20" s="197"/>
      <c r="C20" s="870"/>
      <c r="D20" s="1077"/>
      <c r="E20" s="689" t="s">
        <v>156</v>
      </c>
      <c r="F20" s="200" t="s">
        <v>161</v>
      </c>
      <c r="G20" s="198"/>
      <c r="H20" s="219"/>
      <c r="I20" s="220"/>
      <c r="J20" s="220"/>
      <c r="K20" s="220"/>
      <c r="L20" s="231">
        <f t="shared" si="2"/>
        <v>0</v>
      </c>
      <c r="M20" s="686"/>
      <c r="N20" s="55"/>
      <c r="O20" s="53"/>
    </row>
    <row r="21" spans="1:15" ht="16.5" customHeight="1">
      <c r="A21" s="53"/>
      <c r="B21" s="197"/>
      <c r="C21" s="870"/>
      <c r="D21" s="1077"/>
      <c r="E21" s="689" t="s">
        <v>157</v>
      </c>
      <c r="F21" s="201" t="s">
        <v>162</v>
      </c>
      <c r="G21" s="198"/>
      <c r="H21" s="219"/>
      <c r="I21" s="220"/>
      <c r="J21" s="220"/>
      <c r="K21" s="220"/>
      <c r="L21" s="231">
        <f t="shared" si="2"/>
        <v>0</v>
      </c>
      <c r="M21" s="686"/>
      <c r="N21" s="55"/>
      <c r="O21" s="53"/>
    </row>
    <row r="22" spans="1:15" ht="16.5" customHeight="1">
      <c r="A22" s="53"/>
      <c r="B22" s="197"/>
      <c r="C22" s="870"/>
      <c r="D22" s="1077"/>
      <c r="E22" s="689" t="s">
        <v>158</v>
      </c>
      <c r="F22" s="201" t="s">
        <v>163</v>
      </c>
      <c r="G22" s="198"/>
      <c r="H22" s="219"/>
      <c r="I22" s="220"/>
      <c r="J22" s="220"/>
      <c r="K22" s="220"/>
      <c r="L22" s="231">
        <f t="shared" si="2"/>
        <v>0</v>
      </c>
      <c r="M22" s="686"/>
      <c r="N22" s="55"/>
      <c r="O22" s="53"/>
    </row>
    <row r="23" spans="1:15" ht="16.5" customHeight="1">
      <c r="A23" s="53"/>
      <c r="B23" s="197"/>
      <c r="C23" s="870"/>
      <c r="D23" s="1077"/>
      <c r="E23" s="689" t="s">
        <v>159</v>
      </c>
      <c r="F23" s="201" t="s">
        <v>164</v>
      </c>
      <c r="G23" s="198"/>
      <c r="H23" s="219"/>
      <c r="I23" s="220"/>
      <c r="J23" s="220"/>
      <c r="K23" s="220"/>
      <c r="L23" s="231">
        <f t="shared" si="2"/>
        <v>0</v>
      </c>
      <c r="M23" s="686"/>
      <c r="N23" s="55"/>
      <c r="O23" s="53"/>
    </row>
    <row r="24" spans="1:15" ht="16.5" customHeight="1">
      <c r="A24" s="53"/>
      <c r="B24" s="197"/>
      <c r="C24" s="870"/>
      <c r="D24" s="1078"/>
      <c r="E24" s="1075" t="s">
        <v>171</v>
      </c>
      <c r="F24" s="1075"/>
      <c r="G24" s="198"/>
      <c r="H24" s="871">
        <f>SUM(H16:H23)</f>
        <v>0</v>
      </c>
      <c r="I24" s="871">
        <f t="shared" ref="I24:K24" si="3">SUM(I16:I23)</f>
        <v>0</v>
      </c>
      <c r="J24" s="871">
        <f t="shared" si="3"/>
        <v>0</v>
      </c>
      <c r="K24" s="871">
        <f t="shared" si="3"/>
        <v>0</v>
      </c>
      <c r="L24" s="231">
        <f>SUM(L16:L23)</f>
        <v>0</v>
      </c>
      <c r="M24" s="686"/>
      <c r="N24" s="55"/>
      <c r="O24" s="53"/>
    </row>
    <row r="25" spans="1:15" ht="16.5" customHeight="1" thickBot="1">
      <c r="A25" s="53"/>
      <c r="B25" s="197"/>
      <c r="C25" s="1079" t="s">
        <v>761</v>
      </c>
      <c r="D25" s="1080"/>
      <c r="E25" s="1080"/>
      <c r="F25" s="1080"/>
      <c r="G25" s="1081"/>
      <c r="H25" s="688">
        <f>SUM(H15,H24)</f>
        <v>0</v>
      </c>
      <c r="I25" s="688">
        <f t="shared" ref="I25:L25" si="4">SUM(I15,I24)</f>
        <v>0</v>
      </c>
      <c r="J25" s="688">
        <f t="shared" si="4"/>
        <v>0</v>
      </c>
      <c r="K25" s="688">
        <f t="shared" si="4"/>
        <v>0</v>
      </c>
      <c r="L25" s="865">
        <f t="shared" si="4"/>
        <v>0</v>
      </c>
      <c r="M25" s="831"/>
      <c r="N25" s="55"/>
      <c r="O25" s="53"/>
    </row>
    <row r="26" spans="1:15" ht="16.5" customHeight="1">
      <c r="A26" s="53"/>
      <c r="B26" s="197"/>
      <c r="C26" s="866"/>
      <c r="D26" s="1076" t="s">
        <v>407</v>
      </c>
      <c r="E26" s="867" t="s">
        <v>173</v>
      </c>
      <c r="F26" s="868" t="s">
        <v>174</v>
      </c>
      <c r="G26" s="869"/>
      <c r="H26" s="219"/>
      <c r="I26" s="220"/>
      <c r="J26" s="220"/>
      <c r="K26" s="220"/>
      <c r="L26" s="687">
        <f t="shared" ref="L26:L33" si="5">SUM(H26:K26)</f>
        <v>0</v>
      </c>
      <c r="M26" s="831"/>
      <c r="N26" s="55"/>
      <c r="O26" s="53"/>
    </row>
    <row r="27" spans="1:15" ht="16.5" customHeight="1">
      <c r="A27" s="53"/>
      <c r="B27" s="197"/>
      <c r="C27" s="870"/>
      <c r="D27" s="1077"/>
      <c r="E27" s="689" t="s">
        <v>175</v>
      </c>
      <c r="F27" s="199" t="s">
        <v>165</v>
      </c>
      <c r="G27" s="198"/>
      <c r="H27" s="219"/>
      <c r="I27" s="220"/>
      <c r="J27" s="220"/>
      <c r="K27" s="220"/>
      <c r="L27" s="231">
        <f t="shared" si="5"/>
        <v>0</v>
      </c>
      <c r="M27" s="831"/>
      <c r="N27" s="55"/>
      <c r="O27" s="53"/>
    </row>
    <row r="28" spans="1:15" ht="16.5" customHeight="1">
      <c r="A28" s="53"/>
      <c r="B28" s="197"/>
      <c r="C28" s="870"/>
      <c r="D28" s="1077"/>
      <c r="E28" s="689" t="s">
        <v>166</v>
      </c>
      <c r="F28" s="200" t="s">
        <v>154</v>
      </c>
      <c r="G28" s="198"/>
      <c r="H28" s="219"/>
      <c r="I28" s="220"/>
      <c r="J28" s="220"/>
      <c r="K28" s="220"/>
      <c r="L28" s="231">
        <f t="shared" si="5"/>
        <v>0</v>
      </c>
      <c r="M28" s="831"/>
      <c r="N28" s="55"/>
      <c r="O28" s="53"/>
    </row>
    <row r="29" spans="1:15" ht="16.5" customHeight="1">
      <c r="A29" s="53"/>
      <c r="B29" s="197"/>
      <c r="C29" s="870"/>
      <c r="D29" s="1077"/>
      <c r="E29" s="689" t="s">
        <v>155</v>
      </c>
      <c r="F29" s="200" t="s">
        <v>160</v>
      </c>
      <c r="G29" s="198"/>
      <c r="H29" s="219"/>
      <c r="I29" s="220"/>
      <c r="J29" s="220"/>
      <c r="K29" s="220"/>
      <c r="L29" s="231">
        <f t="shared" si="5"/>
        <v>0</v>
      </c>
      <c r="M29" s="831"/>
      <c r="N29" s="55"/>
      <c r="O29" s="53"/>
    </row>
    <row r="30" spans="1:15" ht="16.5" customHeight="1">
      <c r="A30" s="53"/>
      <c r="B30" s="197"/>
      <c r="C30" s="870"/>
      <c r="D30" s="1077"/>
      <c r="E30" s="689" t="s">
        <v>156</v>
      </c>
      <c r="F30" s="200" t="s">
        <v>161</v>
      </c>
      <c r="G30" s="198"/>
      <c r="H30" s="219"/>
      <c r="I30" s="220"/>
      <c r="J30" s="220"/>
      <c r="K30" s="220"/>
      <c r="L30" s="231">
        <f t="shared" si="5"/>
        <v>0</v>
      </c>
      <c r="M30" s="831"/>
      <c r="N30" s="55"/>
      <c r="O30" s="53"/>
    </row>
    <row r="31" spans="1:15" ht="16.5" customHeight="1">
      <c r="A31" s="53"/>
      <c r="B31" s="197"/>
      <c r="C31" s="870"/>
      <c r="D31" s="1077"/>
      <c r="E31" s="689" t="s">
        <v>157</v>
      </c>
      <c r="F31" s="201" t="s">
        <v>162</v>
      </c>
      <c r="G31" s="198"/>
      <c r="H31" s="219"/>
      <c r="I31" s="220"/>
      <c r="J31" s="220"/>
      <c r="K31" s="220"/>
      <c r="L31" s="231">
        <f t="shared" si="5"/>
        <v>0</v>
      </c>
      <c r="M31" s="831"/>
      <c r="N31" s="55"/>
      <c r="O31" s="53"/>
    </row>
    <row r="32" spans="1:15" ht="16.5" customHeight="1">
      <c r="A32" s="53"/>
      <c r="B32" s="197"/>
      <c r="C32" s="870"/>
      <c r="D32" s="1077"/>
      <c r="E32" s="689" t="s">
        <v>158</v>
      </c>
      <c r="F32" s="201" t="s">
        <v>163</v>
      </c>
      <c r="G32" s="198"/>
      <c r="H32" s="219"/>
      <c r="I32" s="220"/>
      <c r="J32" s="220"/>
      <c r="K32" s="220"/>
      <c r="L32" s="231">
        <f t="shared" si="5"/>
        <v>0</v>
      </c>
      <c r="M32" s="831"/>
      <c r="N32" s="55"/>
      <c r="O32" s="53"/>
    </row>
    <row r="33" spans="1:15" ht="16.5" customHeight="1">
      <c r="A33" s="53"/>
      <c r="B33" s="197"/>
      <c r="C33" s="870"/>
      <c r="D33" s="1077"/>
      <c r="E33" s="689" t="s">
        <v>159</v>
      </c>
      <c r="F33" s="201" t="s">
        <v>164</v>
      </c>
      <c r="G33" s="198"/>
      <c r="H33" s="219"/>
      <c r="I33" s="220"/>
      <c r="J33" s="220"/>
      <c r="K33" s="220"/>
      <c r="L33" s="231">
        <f t="shared" si="5"/>
        <v>0</v>
      </c>
      <c r="M33" s="831"/>
      <c r="N33" s="55"/>
      <c r="O33" s="53"/>
    </row>
    <row r="34" spans="1:15" ht="16.5" customHeight="1">
      <c r="A34" s="53"/>
      <c r="B34" s="197"/>
      <c r="C34" s="870"/>
      <c r="D34" s="1078"/>
      <c r="E34" s="1075" t="s">
        <v>171</v>
      </c>
      <c r="F34" s="1075"/>
      <c r="G34" s="198"/>
      <c r="H34" s="688">
        <f>SUM(H26:H33)</f>
        <v>0</v>
      </c>
      <c r="I34" s="688">
        <f t="shared" ref="I34:K34" si="6">SUM(I26:I33)</f>
        <v>0</v>
      </c>
      <c r="J34" s="688">
        <f t="shared" si="6"/>
        <v>0</v>
      </c>
      <c r="K34" s="688">
        <f t="shared" si="6"/>
        <v>0</v>
      </c>
      <c r="L34" s="687">
        <f>SUM(L26:L33)</f>
        <v>0</v>
      </c>
      <c r="M34" s="831"/>
      <c r="N34" s="55"/>
      <c r="O34" s="53"/>
    </row>
    <row r="35" spans="1:15" ht="16.5" customHeight="1">
      <c r="A35" s="53"/>
      <c r="B35" s="197"/>
      <c r="C35" s="870"/>
      <c r="D35" s="1077" t="s">
        <v>406</v>
      </c>
      <c r="E35" s="690" t="s">
        <v>173</v>
      </c>
      <c r="F35" s="203" t="s">
        <v>174</v>
      </c>
      <c r="G35" s="202"/>
      <c r="H35" s="219"/>
      <c r="I35" s="220"/>
      <c r="J35" s="220"/>
      <c r="K35" s="220"/>
      <c r="L35" s="687">
        <f t="shared" ref="L35:L42" si="7">SUM(H35:K35)</f>
        <v>0</v>
      </c>
      <c r="M35" s="831"/>
      <c r="N35" s="55"/>
      <c r="O35" s="53"/>
    </row>
    <row r="36" spans="1:15" ht="16.5" customHeight="1">
      <c r="A36" s="53"/>
      <c r="B36" s="197"/>
      <c r="C36" s="870"/>
      <c r="D36" s="1077"/>
      <c r="E36" s="689" t="s">
        <v>175</v>
      </c>
      <c r="F36" s="199" t="s">
        <v>165</v>
      </c>
      <c r="G36" s="198"/>
      <c r="H36" s="219"/>
      <c r="I36" s="220"/>
      <c r="J36" s="220"/>
      <c r="K36" s="220"/>
      <c r="L36" s="231">
        <f t="shared" si="7"/>
        <v>0</v>
      </c>
      <c r="M36" s="831"/>
      <c r="N36" s="55"/>
      <c r="O36" s="53"/>
    </row>
    <row r="37" spans="1:15" ht="16.5" customHeight="1">
      <c r="A37" s="53"/>
      <c r="B37" s="197"/>
      <c r="C37" s="870"/>
      <c r="D37" s="1077"/>
      <c r="E37" s="689" t="s">
        <v>166</v>
      </c>
      <c r="F37" s="200" t="s">
        <v>154</v>
      </c>
      <c r="G37" s="198"/>
      <c r="H37" s="219"/>
      <c r="I37" s="220"/>
      <c r="J37" s="220"/>
      <c r="K37" s="220"/>
      <c r="L37" s="231">
        <f t="shared" si="7"/>
        <v>0</v>
      </c>
      <c r="M37" s="831"/>
      <c r="N37" s="55"/>
      <c r="O37" s="53"/>
    </row>
    <row r="38" spans="1:15" ht="16.5" customHeight="1">
      <c r="A38" s="53"/>
      <c r="B38" s="197"/>
      <c r="C38" s="870"/>
      <c r="D38" s="1077"/>
      <c r="E38" s="689" t="s">
        <v>155</v>
      </c>
      <c r="F38" s="200" t="s">
        <v>160</v>
      </c>
      <c r="G38" s="198"/>
      <c r="H38" s="219"/>
      <c r="I38" s="220"/>
      <c r="J38" s="220"/>
      <c r="K38" s="220"/>
      <c r="L38" s="231">
        <f t="shared" si="7"/>
        <v>0</v>
      </c>
      <c r="M38" s="831"/>
      <c r="N38" s="55"/>
      <c r="O38" s="53"/>
    </row>
    <row r="39" spans="1:15" ht="16.5" customHeight="1">
      <c r="A39" s="53"/>
      <c r="B39" s="197"/>
      <c r="C39" s="870"/>
      <c r="D39" s="1077"/>
      <c r="E39" s="689" t="s">
        <v>156</v>
      </c>
      <c r="F39" s="200" t="s">
        <v>161</v>
      </c>
      <c r="G39" s="198"/>
      <c r="H39" s="219"/>
      <c r="I39" s="220"/>
      <c r="J39" s="220"/>
      <c r="K39" s="220"/>
      <c r="L39" s="231">
        <f t="shared" si="7"/>
        <v>0</v>
      </c>
      <c r="M39" s="831"/>
      <c r="N39" s="55"/>
      <c r="O39" s="53"/>
    </row>
    <row r="40" spans="1:15" ht="16.5" customHeight="1">
      <c r="A40" s="53"/>
      <c r="B40" s="197"/>
      <c r="C40" s="870"/>
      <c r="D40" s="1077"/>
      <c r="E40" s="689" t="s">
        <v>157</v>
      </c>
      <c r="F40" s="201" t="s">
        <v>162</v>
      </c>
      <c r="G40" s="198"/>
      <c r="H40" s="219"/>
      <c r="I40" s="220"/>
      <c r="J40" s="220"/>
      <c r="K40" s="220"/>
      <c r="L40" s="231">
        <f t="shared" si="7"/>
        <v>0</v>
      </c>
      <c r="M40" s="831"/>
      <c r="N40" s="55"/>
      <c r="O40" s="53"/>
    </row>
    <row r="41" spans="1:15" ht="16.5" customHeight="1">
      <c r="A41" s="53"/>
      <c r="B41" s="197"/>
      <c r="C41" s="870"/>
      <c r="D41" s="1077"/>
      <c r="E41" s="689" t="s">
        <v>158</v>
      </c>
      <c r="F41" s="201" t="s">
        <v>163</v>
      </c>
      <c r="G41" s="198"/>
      <c r="H41" s="219"/>
      <c r="I41" s="220"/>
      <c r="J41" s="220"/>
      <c r="K41" s="220"/>
      <c r="L41" s="231">
        <f t="shared" si="7"/>
        <v>0</v>
      </c>
      <c r="M41" s="831"/>
      <c r="N41" s="55"/>
      <c r="O41" s="53"/>
    </row>
    <row r="42" spans="1:15" ht="16.5" customHeight="1">
      <c r="A42" s="53"/>
      <c r="B42" s="197"/>
      <c r="C42" s="870"/>
      <c r="D42" s="1077"/>
      <c r="E42" s="689" t="s">
        <v>159</v>
      </c>
      <c r="F42" s="201" t="s">
        <v>164</v>
      </c>
      <c r="G42" s="198"/>
      <c r="H42" s="219"/>
      <c r="I42" s="220"/>
      <c r="J42" s="220"/>
      <c r="K42" s="220"/>
      <c r="L42" s="231">
        <f t="shared" si="7"/>
        <v>0</v>
      </c>
      <c r="M42" s="831"/>
      <c r="N42" s="55"/>
      <c r="O42" s="53"/>
    </row>
    <row r="43" spans="1:15" ht="16.5" customHeight="1">
      <c r="A43" s="53"/>
      <c r="B43" s="197"/>
      <c r="C43" s="870"/>
      <c r="D43" s="1078"/>
      <c r="E43" s="1075" t="s">
        <v>171</v>
      </c>
      <c r="F43" s="1075"/>
      <c r="G43" s="198"/>
      <c r="H43" s="871">
        <f>SUM(H35:H42)</f>
        <v>0</v>
      </c>
      <c r="I43" s="871">
        <f t="shared" ref="I43:K43" si="8">SUM(I35:I42)</f>
        <v>0</v>
      </c>
      <c r="J43" s="871">
        <f t="shared" si="8"/>
        <v>0</v>
      </c>
      <c r="K43" s="871">
        <f t="shared" si="8"/>
        <v>0</v>
      </c>
      <c r="L43" s="231">
        <f>SUM(L35:L42)</f>
        <v>0</v>
      </c>
      <c r="M43" s="831"/>
      <c r="N43" s="55"/>
      <c r="O43" s="53"/>
    </row>
    <row r="44" spans="1:15" ht="16.5" customHeight="1" thickBot="1">
      <c r="A44" s="53"/>
      <c r="B44" s="197"/>
      <c r="C44" s="1079" t="s">
        <v>759</v>
      </c>
      <c r="D44" s="1080"/>
      <c r="E44" s="1080"/>
      <c r="F44" s="1080"/>
      <c r="G44" s="1081"/>
      <c r="H44" s="688">
        <f>SUM(H34,H43)</f>
        <v>0</v>
      </c>
      <c r="I44" s="688">
        <f t="shared" ref="I44" si="9">SUM(I34,I43)</f>
        <v>0</v>
      </c>
      <c r="J44" s="688">
        <f t="shared" ref="J44" si="10">SUM(J34,J43)</f>
        <v>0</v>
      </c>
      <c r="K44" s="688">
        <f t="shared" ref="K44" si="11">SUM(K34,K43)</f>
        <v>0</v>
      </c>
      <c r="L44" s="865">
        <f t="shared" ref="L44" si="12">SUM(L34,L43)</f>
        <v>0</v>
      </c>
      <c r="M44" s="831"/>
      <c r="N44" s="55"/>
      <c r="O44" s="53"/>
    </row>
    <row r="45" spans="1:15" ht="24.75" customHeight="1" thickBot="1">
      <c r="A45" s="53"/>
      <c r="B45" s="1072" t="s">
        <v>719</v>
      </c>
      <c r="C45" s="1073"/>
      <c r="D45" s="1074"/>
      <c r="E45" s="1074"/>
      <c r="F45" s="1074"/>
      <c r="G45" s="185" t="s">
        <v>139</v>
      </c>
      <c r="H45" s="221">
        <f>SUM(H25,H44)</f>
        <v>0</v>
      </c>
      <c r="I45" s="221">
        <f t="shared" ref="I45:L45" si="13">SUM(I25,I44)</f>
        <v>0</v>
      </c>
      <c r="J45" s="221">
        <f t="shared" si="13"/>
        <v>0</v>
      </c>
      <c r="K45" s="221">
        <f t="shared" si="13"/>
        <v>0</v>
      </c>
      <c r="L45" s="222">
        <f t="shared" si="13"/>
        <v>0</v>
      </c>
      <c r="M45" s="326"/>
      <c r="N45" s="55"/>
      <c r="O45" s="53"/>
    </row>
    <row r="46" spans="1:15" ht="24.75" customHeight="1" thickBot="1">
      <c r="A46" s="53"/>
      <c r="B46" s="1061" t="s">
        <v>720</v>
      </c>
      <c r="C46" s="1062"/>
      <c r="D46" s="1063"/>
      <c r="E46" s="1063"/>
      <c r="F46" s="1063"/>
      <c r="G46" s="318" t="s">
        <v>172</v>
      </c>
      <c r="H46" s="319" t="e">
        <f>H45/$L45</f>
        <v>#DIV/0!</v>
      </c>
      <c r="I46" s="319" t="e">
        <f>I45/$L45</f>
        <v>#DIV/0!</v>
      </c>
      <c r="J46" s="319" t="e">
        <f>J45/$L45</f>
        <v>#DIV/0!</v>
      </c>
      <c r="K46" s="319" t="e">
        <f>K45/$L45</f>
        <v>#DIV/0!</v>
      </c>
      <c r="L46" s="320" t="e">
        <f>SUM(H46:K46)</f>
        <v>#DIV/0!</v>
      </c>
      <c r="M46" s="218"/>
      <c r="N46" s="55"/>
      <c r="O46" s="53"/>
    </row>
    <row r="47" spans="1:15" ht="7.5" customHeight="1">
      <c r="A47" s="53"/>
      <c r="B47" s="55"/>
      <c r="C47" s="55"/>
      <c r="D47" s="55"/>
      <c r="E47" s="55"/>
      <c r="F47" s="55"/>
      <c r="G47" s="55"/>
      <c r="H47" s="55"/>
      <c r="I47" s="55"/>
      <c r="J47" s="55"/>
      <c r="K47" s="55"/>
      <c r="L47" s="55"/>
      <c r="M47" s="55"/>
      <c r="N47" s="55"/>
      <c r="O47" s="53"/>
    </row>
    <row r="48" spans="1:15" s="56" customFormat="1" ht="13.5" customHeight="1">
      <c r="B48" s="195" t="s">
        <v>176</v>
      </c>
      <c r="C48" s="195"/>
      <c r="D48" s="1064" t="s">
        <v>228</v>
      </c>
      <c r="E48" s="1064"/>
      <c r="F48" s="1064"/>
      <c r="G48" s="1064"/>
      <c r="H48" s="1064"/>
      <c r="I48" s="1064"/>
      <c r="J48" s="1064"/>
      <c r="K48" s="1064"/>
      <c r="L48" s="1064"/>
    </row>
    <row r="49" spans="2:12" s="57" customFormat="1" ht="12" customHeight="1">
      <c r="B49" s="195" t="s">
        <v>150</v>
      </c>
      <c r="C49" s="195"/>
      <c r="D49" s="1064" t="s">
        <v>677</v>
      </c>
      <c r="E49" s="1064"/>
      <c r="F49" s="1064"/>
      <c r="G49" s="1064"/>
      <c r="H49" s="1064"/>
      <c r="I49" s="1064"/>
      <c r="J49" s="1064"/>
      <c r="K49" s="1064"/>
      <c r="L49" s="1064"/>
    </row>
    <row r="50" spans="2:12" ht="11.25" customHeight="1">
      <c r="B50" s="195" t="s">
        <v>91</v>
      </c>
      <c r="C50" s="195"/>
      <c r="D50" s="1065" t="s">
        <v>598</v>
      </c>
      <c r="E50" s="1065"/>
      <c r="F50" s="1065"/>
      <c r="G50" s="1065"/>
      <c r="H50" s="1065"/>
      <c r="I50" s="1065"/>
      <c r="J50" s="1065"/>
      <c r="K50" s="1065"/>
      <c r="L50" s="1065"/>
    </row>
    <row r="51" spans="2:12" ht="11.25" customHeight="1">
      <c r="B51" s="195" t="s">
        <v>92</v>
      </c>
      <c r="C51" s="195"/>
      <c r="D51" s="1065" t="s">
        <v>310</v>
      </c>
      <c r="E51" s="1065"/>
      <c r="F51" s="1065"/>
      <c r="G51" s="1065"/>
      <c r="H51" s="1065"/>
      <c r="I51" s="1065"/>
      <c r="J51" s="1065"/>
      <c r="K51" s="1065"/>
      <c r="L51" s="1065"/>
    </row>
    <row r="52" spans="2:12" ht="6" customHeight="1" thickBot="1">
      <c r="B52" s="195"/>
      <c r="C52" s="195"/>
      <c r="D52" s="685"/>
      <c r="E52" s="685"/>
      <c r="F52" s="685"/>
      <c r="G52" s="685"/>
      <c r="H52" s="685"/>
      <c r="I52" s="685"/>
      <c r="J52" s="685"/>
      <c r="K52" s="685"/>
      <c r="L52" s="685"/>
    </row>
    <row r="53" spans="2:12" ht="11.25" customHeight="1">
      <c r="J53" s="1055" t="s">
        <v>142</v>
      </c>
      <c r="K53" s="1056"/>
      <c r="L53" s="1057"/>
    </row>
    <row r="54" spans="2:12" ht="12" customHeight="1" thickBot="1">
      <c r="J54" s="1058"/>
      <c r="K54" s="1059"/>
      <c r="L54" s="1060"/>
    </row>
    <row r="55" spans="2:12" ht="5.25" customHeight="1"/>
  </sheetData>
  <mergeCells count="20">
    <mergeCell ref="B1:L1"/>
    <mergeCell ref="B3:L3"/>
    <mergeCell ref="B6:G6"/>
    <mergeCell ref="B45:F45"/>
    <mergeCell ref="E15:F15"/>
    <mergeCell ref="E24:F24"/>
    <mergeCell ref="D7:D15"/>
    <mergeCell ref="D16:D24"/>
    <mergeCell ref="C25:G25"/>
    <mergeCell ref="D26:D34"/>
    <mergeCell ref="E34:F34"/>
    <mergeCell ref="D35:D43"/>
    <mergeCell ref="E43:F43"/>
    <mergeCell ref="C44:G44"/>
    <mergeCell ref="J53:L54"/>
    <mergeCell ref="B46:F46"/>
    <mergeCell ref="D48:L48"/>
    <mergeCell ref="D49:L49"/>
    <mergeCell ref="D51:L51"/>
    <mergeCell ref="D50:L50"/>
  </mergeCells>
  <phoneticPr fontId="28"/>
  <printOptions horizontalCentered="1"/>
  <pageMargins left="0.39370078740157483" right="0.39370078740157483" top="0.59055118110236227" bottom="0.39370078740157483" header="0.51181102362204722" footer="0.51181102362204722"/>
  <pageSetup paperSize="9" scale="8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4"/>
  <sheetViews>
    <sheetView view="pageBreakPreview" zoomScaleNormal="100" zoomScaleSheetLayoutView="100" workbookViewId="0">
      <selection activeCell="C14" sqref="C14:H14"/>
    </sheetView>
  </sheetViews>
  <sheetFormatPr defaultRowHeight="13.5"/>
  <cols>
    <col min="1" max="1" width="2.625" style="47" customWidth="1"/>
    <col min="2" max="4" width="3.625" style="47" customWidth="1"/>
    <col min="5" max="6" width="17.625" style="47" customWidth="1"/>
    <col min="7" max="7" width="15.5" style="47" customWidth="1"/>
    <col min="8" max="8" width="5.625" style="47" customWidth="1"/>
    <col min="9" max="9" width="17.75" style="47" customWidth="1"/>
    <col min="10" max="10" width="3.625" style="47" customWidth="1"/>
    <col min="11" max="11" width="2.875" style="47" customWidth="1"/>
  </cols>
  <sheetData>
    <row r="1" spans="1:11" ht="18" customHeight="1">
      <c r="A1" s="5"/>
      <c r="B1" s="999" t="s">
        <v>600</v>
      </c>
      <c r="C1" s="999"/>
      <c r="D1" s="1066"/>
      <c r="E1" s="1066"/>
      <c r="F1" s="1066"/>
      <c r="G1" s="1066"/>
      <c r="H1" s="1066"/>
      <c r="I1" s="1066"/>
      <c r="J1" s="42"/>
      <c r="K1" s="14"/>
    </row>
    <row r="2" spans="1:11">
      <c r="A2" s="5"/>
      <c r="B2" s="5"/>
      <c r="C2" s="5"/>
      <c r="D2" s="5"/>
      <c r="E2" s="14"/>
      <c r="F2" s="14"/>
      <c r="G2" s="14"/>
      <c r="H2" s="14"/>
      <c r="I2" s="14"/>
      <c r="J2" s="14"/>
      <c r="K2" s="14"/>
    </row>
    <row r="3" spans="1:11" ht="18" customHeight="1">
      <c r="A3" s="43"/>
      <c r="B3" s="1084" t="s">
        <v>230</v>
      </c>
      <c r="C3" s="1084"/>
      <c r="D3" s="1067"/>
      <c r="E3" s="1067"/>
      <c r="F3" s="1067"/>
      <c r="G3" s="1067"/>
      <c r="H3" s="1067"/>
      <c r="I3" s="1067"/>
      <c r="J3" s="45"/>
      <c r="K3" s="46"/>
    </row>
    <row r="4" spans="1:11" ht="18" customHeight="1">
      <c r="A4" s="43"/>
      <c r="B4" s="1067"/>
      <c r="C4" s="1067"/>
      <c r="D4" s="1067"/>
      <c r="E4" s="1067"/>
      <c r="F4" s="1067"/>
      <c r="G4" s="1067"/>
      <c r="H4" s="1067"/>
      <c r="I4" s="1067"/>
      <c r="J4" s="45"/>
      <c r="K4" s="46"/>
    </row>
    <row r="5" spans="1:11" ht="9" customHeight="1">
      <c r="A5" s="43"/>
      <c r="B5" s="328"/>
      <c r="C5" s="816"/>
      <c r="D5" s="45"/>
      <c r="E5" s="45"/>
      <c r="F5" s="45"/>
      <c r="G5" s="45"/>
      <c r="H5" s="45"/>
      <c r="I5" s="45"/>
      <c r="J5" s="45"/>
      <c r="K5" s="46"/>
    </row>
    <row r="6" spans="1:11" ht="18" customHeight="1" thickBot="1">
      <c r="B6" s="48"/>
      <c r="C6" s="48"/>
      <c r="D6" s="48"/>
      <c r="E6" s="49"/>
      <c r="F6" s="49"/>
      <c r="G6" s="49"/>
      <c r="H6" s="49"/>
      <c r="I6" s="50" t="s">
        <v>136</v>
      </c>
      <c r="J6" s="50"/>
    </row>
    <row r="7" spans="1:11" ht="18" customHeight="1" thickBot="1">
      <c r="A7" s="51"/>
      <c r="B7" s="1069" t="s">
        <v>137</v>
      </c>
      <c r="C7" s="1070"/>
      <c r="D7" s="1070"/>
      <c r="E7" s="1070"/>
      <c r="F7" s="1070"/>
      <c r="G7" s="1070"/>
      <c r="H7" s="1071"/>
      <c r="I7" s="480" t="s">
        <v>435</v>
      </c>
      <c r="J7" s="52"/>
      <c r="K7" s="309"/>
    </row>
    <row r="8" spans="1:11" ht="18" customHeight="1">
      <c r="A8" s="53"/>
      <c r="B8" s="481"/>
      <c r="C8" s="482"/>
      <c r="D8" s="209"/>
      <c r="E8" s="1085" t="s">
        <v>311</v>
      </c>
      <c r="F8" s="1086"/>
      <c r="G8" s="1086"/>
      <c r="H8" s="483"/>
      <c r="I8" s="484"/>
      <c r="J8" s="485"/>
      <c r="K8" s="310"/>
    </row>
    <row r="9" spans="1:11" ht="18" customHeight="1">
      <c r="A9" s="53"/>
      <c r="B9" s="481"/>
      <c r="C9" s="482"/>
      <c r="D9" s="209"/>
      <c r="E9" s="486" t="s">
        <v>312</v>
      </c>
      <c r="F9" s="487"/>
      <c r="G9" s="487"/>
      <c r="H9" s="482"/>
      <c r="I9" s="488"/>
      <c r="J9" s="485"/>
      <c r="K9" s="310"/>
    </row>
    <row r="10" spans="1:11" ht="18" customHeight="1">
      <c r="A10" s="53"/>
      <c r="B10" s="481"/>
      <c r="C10" s="482"/>
      <c r="D10" s="209"/>
      <c r="E10" s="1087" t="s">
        <v>313</v>
      </c>
      <c r="F10" s="1088"/>
      <c r="G10" s="1088"/>
      <c r="H10" s="489"/>
      <c r="I10" s="490"/>
      <c r="J10" s="485"/>
      <c r="K10" s="310"/>
    </row>
    <row r="11" spans="1:11" ht="18" customHeight="1" thickBot="1">
      <c r="A11" s="53"/>
      <c r="B11" s="481"/>
      <c r="C11" s="834"/>
      <c r="D11" s="74" t="s">
        <v>314</v>
      </c>
      <c r="E11" s="1082" t="s">
        <v>689</v>
      </c>
      <c r="F11" s="1083"/>
      <c r="G11" s="1083"/>
      <c r="H11" s="491"/>
      <c r="I11" s="492">
        <f>SUM(I8:I10)</f>
        <v>0</v>
      </c>
      <c r="J11" s="493"/>
      <c r="K11" s="310"/>
    </row>
    <row r="12" spans="1:11" ht="18" customHeight="1" thickBot="1">
      <c r="A12" s="53"/>
      <c r="B12" s="481"/>
      <c r="C12" s="482"/>
      <c r="D12" s="210"/>
      <c r="E12" s="331" t="s">
        <v>315</v>
      </c>
      <c r="F12" s="494"/>
      <c r="G12" s="223"/>
      <c r="H12" s="495" t="s">
        <v>138</v>
      </c>
      <c r="I12" s="496"/>
      <c r="J12" s="493"/>
      <c r="K12" s="310"/>
    </row>
    <row r="13" spans="1:11" ht="18" customHeight="1">
      <c r="A13" s="53"/>
      <c r="B13" s="481"/>
      <c r="C13" s="840"/>
      <c r="D13" s="497" t="s">
        <v>316</v>
      </c>
      <c r="E13" s="836" t="s">
        <v>694</v>
      </c>
      <c r="F13" s="837"/>
      <c r="G13" s="498"/>
      <c r="H13" s="839"/>
      <c r="I13" s="838">
        <f>I12</f>
        <v>0</v>
      </c>
      <c r="J13" s="493"/>
      <c r="K13" s="310"/>
    </row>
    <row r="14" spans="1:11" ht="18" customHeight="1">
      <c r="A14" s="53"/>
      <c r="B14" s="835"/>
      <c r="C14" s="1102" t="s">
        <v>760</v>
      </c>
      <c r="D14" s="1103"/>
      <c r="E14" s="1103"/>
      <c r="F14" s="1103"/>
      <c r="G14" s="1103"/>
      <c r="H14" s="1104"/>
      <c r="I14" s="842">
        <f>I11+I13</f>
        <v>0</v>
      </c>
      <c r="J14" s="493"/>
      <c r="K14" s="310"/>
    </row>
    <row r="15" spans="1:11" ht="18" customHeight="1">
      <c r="A15" s="53"/>
      <c r="B15" s="835"/>
      <c r="C15" s="840"/>
      <c r="D15" s="209"/>
      <c r="E15" s="1085" t="s">
        <v>311</v>
      </c>
      <c r="F15" s="1086"/>
      <c r="G15" s="1086"/>
      <c r="H15" s="483"/>
      <c r="I15" s="484"/>
      <c r="J15" s="493"/>
      <c r="K15" s="310"/>
    </row>
    <row r="16" spans="1:11" ht="18" customHeight="1">
      <c r="A16" s="53"/>
      <c r="B16" s="835"/>
      <c r="C16" s="840"/>
      <c r="D16" s="209"/>
      <c r="E16" s="486" t="s">
        <v>312</v>
      </c>
      <c r="F16" s="487"/>
      <c r="G16" s="487"/>
      <c r="H16" s="482"/>
      <c r="I16" s="488"/>
      <c r="J16" s="493"/>
      <c r="K16" s="310"/>
    </row>
    <row r="17" spans="1:11" ht="18" customHeight="1">
      <c r="A17" s="53"/>
      <c r="B17" s="835"/>
      <c r="C17" s="840"/>
      <c r="D17" s="209"/>
      <c r="E17" s="1087" t="s">
        <v>313</v>
      </c>
      <c r="F17" s="1088"/>
      <c r="G17" s="1088"/>
      <c r="H17" s="489"/>
      <c r="I17" s="490"/>
      <c r="J17" s="493"/>
      <c r="K17" s="310"/>
    </row>
    <row r="18" spans="1:11" ht="18" customHeight="1" thickBot="1">
      <c r="A18" s="53"/>
      <c r="B18" s="835"/>
      <c r="C18" s="841"/>
      <c r="D18" s="74" t="s">
        <v>314</v>
      </c>
      <c r="E18" s="1082" t="s">
        <v>722</v>
      </c>
      <c r="F18" s="1083"/>
      <c r="G18" s="1083"/>
      <c r="H18" s="491"/>
      <c r="I18" s="492">
        <f>SUM(I15:I17)</f>
        <v>0</v>
      </c>
      <c r="J18" s="493"/>
      <c r="K18" s="310"/>
    </row>
    <row r="19" spans="1:11" ht="18" customHeight="1" thickBot="1">
      <c r="A19" s="53"/>
      <c r="B19" s="835"/>
      <c r="C19" s="840"/>
      <c r="D19" s="210"/>
      <c r="E19" s="819" t="s">
        <v>315</v>
      </c>
      <c r="F19" s="494"/>
      <c r="G19" s="223"/>
      <c r="H19" s="495" t="s">
        <v>138</v>
      </c>
      <c r="I19" s="496"/>
      <c r="J19" s="493"/>
      <c r="K19" s="310"/>
    </row>
    <row r="20" spans="1:11" ht="18" customHeight="1">
      <c r="A20" s="53"/>
      <c r="B20" s="835"/>
      <c r="C20" s="840"/>
      <c r="D20" s="497" t="s">
        <v>47</v>
      </c>
      <c r="E20" s="817" t="s">
        <v>723</v>
      </c>
      <c r="F20" s="818"/>
      <c r="G20" s="498"/>
      <c r="H20" s="499"/>
      <c r="I20" s="500">
        <f>I19</f>
        <v>0</v>
      </c>
      <c r="J20" s="493"/>
      <c r="K20" s="310"/>
    </row>
    <row r="21" spans="1:11" ht="18" customHeight="1" thickBot="1">
      <c r="A21" s="53"/>
      <c r="B21" s="835"/>
      <c r="C21" s="1102" t="s">
        <v>721</v>
      </c>
      <c r="D21" s="1103"/>
      <c r="E21" s="1103"/>
      <c r="F21" s="1103"/>
      <c r="G21" s="1103"/>
      <c r="H21" s="1104"/>
      <c r="I21" s="842">
        <f>I18+I20</f>
        <v>0</v>
      </c>
      <c r="J21" s="493"/>
      <c r="K21" s="310"/>
    </row>
    <row r="22" spans="1:11" ht="18" customHeight="1" thickBot="1">
      <c r="A22" s="54"/>
      <c r="B22" s="1098" t="s">
        <v>317</v>
      </c>
      <c r="C22" s="1099"/>
      <c r="D22" s="1100"/>
      <c r="E22" s="1100"/>
      <c r="F22" s="1100"/>
      <c r="G22" s="1100"/>
      <c r="H22" s="501" t="s">
        <v>139</v>
      </c>
      <c r="I22" s="224">
        <f>SUM(I14,I21)</f>
        <v>0</v>
      </c>
      <c r="J22" s="502"/>
      <c r="K22" s="493"/>
    </row>
    <row r="23" spans="1:11">
      <c r="A23" s="53"/>
      <c r="B23" s="55"/>
      <c r="C23" s="55"/>
      <c r="D23" s="55"/>
      <c r="E23" s="55"/>
      <c r="F23" s="55"/>
      <c r="G23" s="55"/>
      <c r="H23" s="55"/>
      <c r="I23" s="55"/>
      <c r="J23" s="55"/>
      <c r="K23" s="55"/>
    </row>
    <row r="24" spans="1:11">
      <c r="A24" s="56"/>
      <c r="B24" s="195" t="s">
        <v>318</v>
      </c>
      <c r="C24" s="195"/>
      <c r="D24" s="1089" t="s">
        <v>228</v>
      </c>
      <c r="E24" s="1101"/>
      <c r="F24" s="1101"/>
      <c r="G24" s="1101"/>
      <c r="H24" s="1101"/>
      <c r="I24" s="1101"/>
      <c r="J24" s="225"/>
      <c r="K24" s="56"/>
    </row>
    <row r="25" spans="1:11">
      <c r="A25" s="56"/>
      <c r="B25" s="195" t="s">
        <v>319</v>
      </c>
      <c r="C25" s="195"/>
      <c r="D25" s="1089" t="s">
        <v>229</v>
      </c>
      <c r="E25" s="1101"/>
      <c r="F25" s="1101"/>
      <c r="G25" s="1101"/>
      <c r="H25" s="1101"/>
      <c r="I25" s="1101"/>
      <c r="J25" s="225"/>
      <c r="K25" s="56"/>
    </row>
    <row r="26" spans="1:11">
      <c r="A26" s="57"/>
      <c r="B26" s="37" t="s">
        <v>320</v>
      </c>
      <c r="C26" s="37"/>
      <c r="D26" s="1089" t="s">
        <v>676</v>
      </c>
      <c r="E26" s="1090"/>
      <c r="F26" s="1090"/>
      <c r="G26" s="1090"/>
      <c r="H26" s="1090"/>
      <c r="I26" s="1090"/>
      <c r="J26" s="226"/>
      <c r="K26" s="57"/>
    </row>
    <row r="27" spans="1:11">
      <c r="B27" s="195" t="s">
        <v>321</v>
      </c>
      <c r="C27" s="195"/>
      <c r="D27" s="1091" t="s">
        <v>678</v>
      </c>
      <c r="E27" s="1091"/>
      <c r="F27" s="1091"/>
      <c r="G27" s="1091"/>
      <c r="H27" s="1091"/>
      <c r="I27" s="1091"/>
      <c r="J27" s="227"/>
    </row>
    <row r="28" spans="1:11">
      <c r="B28" s="195" t="s">
        <v>322</v>
      </c>
      <c r="C28" s="195"/>
      <c r="D28" s="1092" t="s">
        <v>310</v>
      </c>
      <c r="E28" s="1090"/>
      <c r="F28" s="1090"/>
      <c r="G28" s="1090"/>
      <c r="H28" s="1090"/>
      <c r="I28" s="1090"/>
      <c r="J28" s="228"/>
    </row>
    <row r="29" spans="1:11" ht="14.25" thickBot="1">
      <c r="B29" s="195"/>
      <c r="C29" s="195"/>
      <c r="D29" s="330"/>
      <c r="E29" s="329"/>
      <c r="F29" s="329"/>
      <c r="G29" s="329"/>
      <c r="H29" s="329"/>
      <c r="I29" s="329"/>
      <c r="J29" s="228"/>
    </row>
    <row r="30" spans="1:11">
      <c r="B30" s="58"/>
      <c r="C30" s="58"/>
      <c r="D30" s="59"/>
      <c r="E30" s="59"/>
      <c r="F30" s="59"/>
      <c r="G30" s="1055" t="s">
        <v>142</v>
      </c>
      <c r="H30" s="1093"/>
      <c r="I30" s="1094"/>
      <c r="J30" s="503"/>
    </row>
    <row r="31" spans="1:11" ht="14.25" thickBot="1">
      <c r="G31" s="1095"/>
      <c r="H31" s="1096"/>
      <c r="I31" s="1097"/>
      <c r="J31" s="503"/>
    </row>
    <row r="34" spans="1:11">
      <c r="A34" s="60"/>
      <c r="B34" s="60"/>
      <c r="C34" s="60"/>
      <c r="D34" s="60"/>
      <c r="E34" s="60"/>
      <c r="F34" s="229"/>
      <c r="G34" s="60"/>
      <c r="H34" s="60"/>
      <c r="I34" s="60"/>
      <c r="J34" s="60"/>
      <c r="K34" s="60"/>
    </row>
  </sheetData>
  <mergeCells count="18">
    <mergeCell ref="C14:H14"/>
    <mergeCell ref="E15:G15"/>
    <mergeCell ref="E17:G17"/>
    <mergeCell ref="E18:G18"/>
    <mergeCell ref="C21:H21"/>
    <mergeCell ref="D26:I26"/>
    <mergeCell ref="D27:I27"/>
    <mergeCell ref="D28:I28"/>
    <mergeCell ref="G30:I31"/>
    <mergeCell ref="B22:G22"/>
    <mergeCell ref="D24:I24"/>
    <mergeCell ref="D25:I25"/>
    <mergeCell ref="E11:G11"/>
    <mergeCell ref="B1:I1"/>
    <mergeCell ref="B3:I4"/>
    <mergeCell ref="B7:H7"/>
    <mergeCell ref="E8:G8"/>
    <mergeCell ref="E10:G10"/>
  </mergeCells>
  <phoneticPr fontId="28"/>
  <printOptions horizontalCentered="1"/>
  <pageMargins left="0.59055118110236227" right="0.59055118110236227" top="0.78740157480314965" bottom="0.78740157480314965" header="0" footer="0"/>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24"/>
  <sheetViews>
    <sheetView view="pageBreakPreview" zoomScale="85" zoomScaleNormal="85" zoomScaleSheetLayoutView="85" workbookViewId="0">
      <selection activeCell="D17" sqref="D17"/>
    </sheetView>
  </sheetViews>
  <sheetFormatPr defaultRowHeight="13.5"/>
  <cols>
    <col min="1" max="4" width="2.625" style="62" customWidth="1"/>
    <col min="5" max="7" width="10.125" style="62" customWidth="1"/>
    <col min="8" max="8" width="9.125" style="62" customWidth="1"/>
    <col min="9" max="32" width="10.625" style="62" customWidth="1"/>
    <col min="33" max="33" width="12.625" style="62" customWidth="1"/>
    <col min="34" max="34" width="2.625" style="62" customWidth="1"/>
  </cols>
  <sheetData>
    <row r="1" spans="1:34" ht="14.25">
      <c r="A1" s="5"/>
      <c r="B1" s="999" t="s">
        <v>601</v>
      </c>
      <c r="C1" s="999"/>
      <c r="D1" s="1105"/>
      <c r="E1" s="1105"/>
      <c r="F1" s="1105"/>
      <c r="G1" s="1105"/>
      <c r="H1" s="1105"/>
      <c r="I1" s="1105"/>
      <c r="J1" s="1105"/>
      <c r="K1" s="1105"/>
      <c r="L1" s="1105"/>
      <c r="M1" s="1105"/>
      <c r="N1" s="1105"/>
      <c r="O1" s="1105"/>
      <c r="P1" s="1105"/>
      <c r="Q1" s="1105"/>
      <c r="R1" s="1105"/>
      <c r="S1" s="1105"/>
      <c r="T1" s="1105"/>
      <c r="U1" s="1105"/>
      <c r="V1" s="1105"/>
      <c r="W1" s="1105"/>
      <c r="X1" s="1105"/>
      <c r="Y1" s="1105"/>
      <c r="Z1" s="1105"/>
      <c r="AA1" s="1105"/>
      <c r="AB1" s="1105"/>
      <c r="AC1" s="1105"/>
      <c r="AD1" s="1105"/>
      <c r="AE1" s="1105"/>
      <c r="AF1" s="1105"/>
      <c r="AG1" s="1105"/>
    </row>
    <row r="3" spans="1:34" ht="17.25">
      <c r="A3" s="63"/>
      <c r="B3" s="1106" t="s">
        <v>688</v>
      </c>
      <c r="C3" s="1106"/>
      <c r="D3" s="1107"/>
      <c r="E3" s="1107"/>
      <c r="F3" s="1107"/>
      <c r="G3" s="1107"/>
      <c r="H3" s="1107"/>
      <c r="I3" s="1107"/>
      <c r="J3" s="1107"/>
      <c r="K3" s="1107"/>
      <c r="L3" s="1107"/>
      <c r="M3" s="1107"/>
      <c r="N3" s="1107"/>
      <c r="O3" s="1107"/>
      <c r="P3" s="1107"/>
      <c r="Q3" s="1107"/>
      <c r="R3" s="1107"/>
      <c r="S3" s="1107"/>
      <c r="T3" s="1107"/>
      <c r="U3" s="1107"/>
      <c r="V3" s="1107"/>
      <c r="W3" s="1107"/>
      <c r="X3" s="1107"/>
      <c r="Y3" s="1107"/>
      <c r="Z3" s="1107"/>
      <c r="AA3" s="1107"/>
      <c r="AB3" s="1107"/>
      <c r="AC3" s="1107"/>
      <c r="AD3" s="1107"/>
      <c r="AE3" s="1107"/>
      <c r="AF3" s="1107"/>
      <c r="AG3" s="1107"/>
      <c r="AH3" s="63"/>
    </row>
    <row r="4" spans="1:34" ht="17.25">
      <c r="A4" s="63"/>
      <c r="B4" s="332"/>
      <c r="C4" s="821"/>
      <c r="D4" s="339"/>
      <c r="E4" s="339"/>
      <c r="F4" s="339"/>
      <c r="G4" s="339"/>
      <c r="H4" s="339"/>
      <c r="I4" s="339"/>
      <c r="J4" s="339"/>
      <c r="K4" s="704"/>
      <c r="L4" s="339"/>
      <c r="M4" s="339"/>
      <c r="N4" s="339"/>
      <c r="O4" s="339"/>
      <c r="P4" s="339"/>
      <c r="Q4" s="339"/>
      <c r="R4" s="339"/>
      <c r="S4" s="339"/>
      <c r="T4" s="339"/>
      <c r="U4" s="339"/>
      <c r="V4" s="339"/>
      <c r="W4" s="339"/>
      <c r="X4" s="339"/>
      <c r="Y4" s="339"/>
      <c r="Z4" s="704"/>
      <c r="AA4" s="339"/>
      <c r="AB4" s="339"/>
      <c r="AC4" s="339"/>
      <c r="AD4" s="339"/>
      <c r="AE4" s="339"/>
      <c r="AF4" s="339"/>
      <c r="AG4" s="339"/>
      <c r="AH4" s="63"/>
    </row>
    <row r="5" spans="1:34" ht="14.25" thickBot="1">
      <c r="A5" s="64"/>
      <c r="B5" s="65"/>
      <c r="C5" s="65"/>
      <c r="D5" s="66"/>
      <c r="E5" s="67"/>
      <c r="F5" s="67"/>
      <c r="G5" s="67"/>
      <c r="H5" s="67"/>
      <c r="I5" s="68"/>
      <c r="J5" s="68"/>
      <c r="K5" s="68"/>
      <c r="L5" s="68"/>
      <c r="M5" s="68"/>
      <c r="N5" s="68"/>
      <c r="O5" s="68"/>
      <c r="P5" s="68"/>
      <c r="Q5" s="68"/>
      <c r="R5" s="68"/>
      <c r="S5" s="68"/>
      <c r="T5" s="68"/>
      <c r="U5" s="68"/>
      <c r="V5" s="68"/>
      <c r="W5" s="68"/>
      <c r="X5" s="68"/>
      <c r="Y5" s="68"/>
      <c r="Z5" s="68"/>
      <c r="AA5" s="68"/>
      <c r="AB5" s="68"/>
      <c r="AC5" s="68"/>
      <c r="AD5" s="68"/>
      <c r="AE5" s="67"/>
      <c r="AF5" s="67"/>
      <c r="AG5" s="69" t="s">
        <v>136</v>
      </c>
      <c r="AH5" s="64"/>
    </row>
    <row r="6" spans="1:34" ht="18" customHeight="1">
      <c r="A6" s="70"/>
      <c r="B6" s="1108" t="s">
        <v>323</v>
      </c>
      <c r="C6" s="1109"/>
      <c r="D6" s="1110"/>
      <c r="E6" s="1110"/>
      <c r="F6" s="1110"/>
      <c r="G6" s="1110"/>
      <c r="H6" s="1111"/>
      <c r="I6" s="1115" t="s">
        <v>724</v>
      </c>
      <c r="J6" s="1110"/>
      <c r="K6" s="1110"/>
      <c r="L6" s="1110"/>
      <c r="M6" s="505"/>
      <c r="N6" s="506"/>
      <c r="O6" s="506"/>
      <c r="P6" s="1110" t="s">
        <v>206</v>
      </c>
      <c r="Q6" s="1110"/>
      <c r="R6" s="1110"/>
      <c r="S6" s="1110"/>
      <c r="T6" s="1110"/>
      <c r="U6" s="1110"/>
      <c r="V6" s="1110"/>
      <c r="W6" s="1110"/>
      <c r="X6" s="1110"/>
      <c r="Y6" s="1110"/>
      <c r="Z6" s="1110"/>
      <c r="AA6" s="1110"/>
      <c r="AB6" s="1110"/>
      <c r="AC6" s="1110"/>
      <c r="AD6" s="1110"/>
      <c r="AE6" s="1110"/>
      <c r="AF6" s="1110"/>
      <c r="AG6" s="1116" t="s">
        <v>143</v>
      </c>
      <c r="AH6" s="71"/>
    </row>
    <row r="7" spans="1:34" ht="21" customHeight="1" thickBot="1">
      <c r="A7" s="70"/>
      <c r="B7" s="1112"/>
      <c r="C7" s="1113"/>
      <c r="D7" s="1113"/>
      <c r="E7" s="1113"/>
      <c r="F7" s="1113"/>
      <c r="G7" s="1113"/>
      <c r="H7" s="1114"/>
      <c r="I7" s="507" t="s">
        <v>431</v>
      </c>
      <c r="J7" s="508" t="s">
        <v>432</v>
      </c>
      <c r="K7" s="508" t="s">
        <v>433</v>
      </c>
      <c r="L7" s="508" t="s">
        <v>434</v>
      </c>
      <c r="M7" s="508" t="s">
        <v>430</v>
      </c>
      <c r="N7" s="509" t="s">
        <v>436</v>
      </c>
      <c r="O7" s="509" t="s">
        <v>437</v>
      </c>
      <c r="P7" s="509" t="s">
        <v>438</v>
      </c>
      <c r="Q7" s="509" t="s">
        <v>439</v>
      </c>
      <c r="R7" s="509" t="s">
        <v>440</v>
      </c>
      <c r="S7" s="509" t="s">
        <v>441</v>
      </c>
      <c r="T7" s="509" t="s">
        <v>442</v>
      </c>
      <c r="U7" s="509" t="s">
        <v>443</v>
      </c>
      <c r="V7" s="509" t="s">
        <v>444</v>
      </c>
      <c r="W7" s="509" t="s">
        <v>445</v>
      </c>
      <c r="X7" s="509" t="s">
        <v>446</v>
      </c>
      <c r="Y7" s="509" t="s">
        <v>447</v>
      </c>
      <c r="Z7" s="509" t="s">
        <v>448</v>
      </c>
      <c r="AA7" s="509" t="s">
        <v>449</v>
      </c>
      <c r="AB7" s="509" t="s">
        <v>450</v>
      </c>
      <c r="AC7" s="509" t="s">
        <v>451</v>
      </c>
      <c r="AD7" s="509" t="s">
        <v>452</v>
      </c>
      <c r="AE7" s="509" t="s">
        <v>453</v>
      </c>
      <c r="AF7" s="509" t="s">
        <v>454</v>
      </c>
      <c r="AG7" s="1117"/>
      <c r="AH7" s="71"/>
    </row>
    <row r="8" spans="1:34" ht="21" customHeight="1" thickBot="1">
      <c r="A8" s="72"/>
      <c r="B8" s="942" t="s">
        <v>787</v>
      </c>
      <c r="C8" s="845"/>
      <c r="D8" s="1124" t="s">
        <v>691</v>
      </c>
      <c r="E8" s="1124"/>
      <c r="F8" s="1124"/>
      <c r="G8" s="1124"/>
      <c r="H8" s="510"/>
      <c r="I8" s="846"/>
      <c r="J8" s="847"/>
      <c r="K8" s="847"/>
      <c r="L8" s="848"/>
      <c r="M8" s="849">
        <v>0</v>
      </c>
      <c r="N8" s="849">
        <v>0</v>
      </c>
      <c r="O8" s="849">
        <v>0</v>
      </c>
      <c r="P8" s="849">
        <v>0</v>
      </c>
      <c r="Q8" s="849">
        <v>0</v>
      </c>
      <c r="R8" s="849">
        <v>0</v>
      </c>
      <c r="S8" s="849">
        <v>0</v>
      </c>
      <c r="T8" s="849">
        <v>0</v>
      </c>
      <c r="U8" s="849">
        <v>0</v>
      </c>
      <c r="V8" s="849">
        <v>0</v>
      </c>
      <c r="W8" s="849">
        <v>0</v>
      </c>
      <c r="X8" s="849">
        <v>0</v>
      </c>
      <c r="Y8" s="849">
        <v>0</v>
      </c>
      <c r="Z8" s="849">
        <v>0</v>
      </c>
      <c r="AA8" s="849">
        <v>0</v>
      </c>
      <c r="AB8" s="849">
        <v>0</v>
      </c>
      <c r="AC8" s="849">
        <v>0</v>
      </c>
      <c r="AD8" s="849">
        <v>0</v>
      </c>
      <c r="AE8" s="849">
        <v>0</v>
      </c>
      <c r="AF8" s="849">
        <v>0</v>
      </c>
      <c r="AG8" s="850">
        <f>SUM(I8:AF8)</f>
        <v>0</v>
      </c>
      <c r="AH8" s="71"/>
    </row>
    <row r="9" spans="1:34" ht="21" customHeight="1">
      <c r="A9" s="72"/>
      <c r="B9" s="323"/>
      <c r="C9" s="497"/>
      <c r="D9" s="497" t="s">
        <v>692</v>
      </c>
      <c r="E9" s="843" t="s">
        <v>689</v>
      </c>
      <c r="F9" s="843"/>
      <c r="G9" s="843"/>
      <c r="H9" s="844"/>
      <c r="I9" s="851">
        <v>0</v>
      </c>
      <c r="J9" s="852">
        <v>0</v>
      </c>
      <c r="K9" s="852">
        <v>0</v>
      </c>
      <c r="L9" s="852">
        <v>0</v>
      </c>
      <c r="M9" s="853"/>
      <c r="N9" s="853"/>
      <c r="O9" s="854"/>
      <c r="P9" s="853"/>
      <c r="Q9" s="853"/>
      <c r="R9" s="853"/>
      <c r="S9" s="853"/>
      <c r="T9" s="853"/>
      <c r="U9" s="853"/>
      <c r="V9" s="853"/>
      <c r="W9" s="853"/>
      <c r="X9" s="853"/>
      <c r="Y9" s="853"/>
      <c r="Z9" s="853"/>
      <c r="AA9" s="853"/>
      <c r="AB9" s="853"/>
      <c r="AC9" s="853"/>
      <c r="AD9" s="853"/>
      <c r="AE9" s="853"/>
      <c r="AF9" s="853"/>
      <c r="AG9" s="855">
        <f>SUM(I9:AF9)</f>
        <v>0</v>
      </c>
      <c r="AH9" s="71"/>
    </row>
    <row r="10" spans="1:34" ht="21" customHeight="1">
      <c r="A10" s="72"/>
      <c r="B10" s="323"/>
      <c r="C10" s="497"/>
      <c r="D10" s="805" t="s">
        <v>693</v>
      </c>
      <c r="E10" s="321" t="s">
        <v>690</v>
      </c>
      <c r="F10" s="321"/>
      <c r="G10" s="321"/>
      <c r="H10" s="322"/>
      <c r="I10" s="232">
        <v>0</v>
      </c>
      <c r="J10" s="233">
        <v>0</v>
      </c>
      <c r="K10" s="233">
        <v>0</v>
      </c>
      <c r="L10" s="274">
        <v>0</v>
      </c>
      <c r="M10" s="235"/>
      <c r="N10" s="235"/>
      <c r="O10" s="234"/>
      <c r="P10" s="235"/>
      <c r="Q10" s="235"/>
      <c r="R10" s="235"/>
      <c r="S10" s="235"/>
      <c r="T10" s="235"/>
      <c r="U10" s="235"/>
      <c r="V10" s="235"/>
      <c r="W10" s="235"/>
      <c r="X10" s="235"/>
      <c r="Y10" s="235"/>
      <c r="Z10" s="235"/>
      <c r="AA10" s="235"/>
      <c r="AB10" s="235"/>
      <c r="AC10" s="235"/>
      <c r="AD10" s="235"/>
      <c r="AE10" s="235"/>
      <c r="AF10" s="235"/>
      <c r="AG10" s="856">
        <f>SUM(I10:AF10)</f>
        <v>0</v>
      </c>
      <c r="AH10" s="71"/>
    </row>
    <row r="11" spans="1:34" ht="21" customHeight="1">
      <c r="A11" s="72"/>
      <c r="B11" s="323"/>
      <c r="C11" s="1130" t="s">
        <v>790</v>
      </c>
      <c r="D11" s="1131"/>
      <c r="E11" s="1131"/>
      <c r="F11" s="1131"/>
      <c r="G11" s="1131"/>
      <c r="H11" s="1132"/>
      <c r="I11" s="857">
        <f>SUM(I9:I10)</f>
        <v>0</v>
      </c>
      <c r="J11" s="858">
        <f>SUM(J9:J10)</f>
        <v>0</v>
      </c>
      <c r="K11" s="858">
        <f t="shared" ref="K11:L11" si="0">SUM(K9:K10)</f>
        <v>0</v>
      </c>
      <c r="L11" s="859">
        <f t="shared" si="0"/>
        <v>0</v>
      </c>
      <c r="M11" s="860">
        <f>SUM(M9:M10)</f>
        <v>0</v>
      </c>
      <c r="N11" s="860">
        <f t="shared" ref="N11:AG11" si="1">SUM(N9:N10)</f>
        <v>0</v>
      </c>
      <c r="O11" s="861">
        <f t="shared" si="1"/>
        <v>0</v>
      </c>
      <c r="P11" s="860">
        <f t="shared" si="1"/>
        <v>0</v>
      </c>
      <c r="Q11" s="860">
        <f t="shared" si="1"/>
        <v>0</v>
      </c>
      <c r="R11" s="860">
        <f t="shared" si="1"/>
        <v>0</v>
      </c>
      <c r="S11" s="860">
        <f t="shared" si="1"/>
        <v>0</v>
      </c>
      <c r="T11" s="860">
        <f t="shared" si="1"/>
        <v>0</v>
      </c>
      <c r="U11" s="860">
        <f t="shared" si="1"/>
        <v>0</v>
      </c>
      <c r="V11" s="860">
        <f t="shared" si="1"/>
        <v>0</v>
      </c>
      <c r="W11" s="860">
        <f t="shared" si="1"/>
        <v>0</v>
      </c>
      <c r="X11" s="860">
        <f t="shared" si="1"/>
        <v>0</v>
      </c>
      <c r="Y11" s="860">
        <f t="shared" si="1"/>
        <v>0</v>
      </c>
      <c r="Z11" s="860">
        <f t="shared" si="1"/>
        <v>0</v>
      </c>
      <c r="AA11" s="860">
        <f t="shared" si="1"/>
        <v>0</v>
      </c>
      <c r="AB11" s="860">
        <f t="shared" si="1"/>
        <v>0</v>
      </c>
      <c r="AC11" s="860">
        <f t="shared" si="1"/>
        <v>0</v>
      </c>
      <c r="AD11" s="860">
        <f t="shared" si="1"/>
        <v>0</v>
      </c>
      <c r="AE11" s="860">
        <f t="shared" si="1"/>
        <v>0</v>
      </c>
      <c r="AF11" s="860">
        <f t="shared" si="1"/>
        <v>0</v>
      </c>
      <c r="AG11" s="862">
        <f t="shared" si="1"/>
        <v>0</v>
      </c>
      <c r="AH11" s="71"/>
    </row>
    <row r="12" spans="1:34" ht="21" customHeight="1">
      <c r="A12" s="72"/>
      <c r="B12" s="323"/>
      <c r="C12" s="497"/>
      <c r="D12" s="497" t="s">
        <v>73</v>
      </c>
      <c r="E12" s="843" t="s">
        <v>722</v>
      </c>
      <c r="F12" s="843"/>
      <c r="G12" s="843"/>
      <c r="H12" s="844"/>
      <c r="I12" s="851">
        <v>0</v>
      </c>
      <c r="J12" s="852">
        <v>0</v>
      </c>
      <c r="K12" s="852">
        <v>0</v>
      </c>
      <c r="L12" s="852">
        <v>0</v>
      </c>
      <c r="M12" s="853"/>
      <c r="N12" s="853"/>
      <c r="O12" s="854"/>
      <c r="P12" s="853"/>
      <c r="Q12" s="853"/>
      <c r="R12" s="853"/>
      <c r="S12" s="853"/>
      <c r="T12" s="853"/>
      <c r="U12" s="853"/>
      <c r="V12" s="853"/>
      <c r="W12" s="853"/>
      <c r="X12" s="853"/>
      <c r="Y12" s="853"/>
      <c r="Z12" s="853"/>
      <c r="AA12" s="853"/>
      <c r="AB12" s="853"/>
      <c r="AC12" s="853"/>
      <c r="AD12" s="853"/>
      <c r="AE12" s="853"/>
      <c r="AF12" s="853"/>
      <c r="AG12" s="855">
        <f>SUM(I12:AF12)</f>
        <v>0</v>
      </c>
      <c r="AH12" s="71"/>
    </row>
    <row r="13" spans="1:34" ht="21" customHeight="1">
      <c r="A13" s="72"/>
      <c r="B13" s="323"/>
      <c r="C13" s="497"/>
      <c r="D13" s="805" t="s">
        <v>382</v>
      </c>
      <c r="E13" s="321" t="s">
        <v>782</v>
      </c>
      <c r="F13" s="321"/>
      <c r="G13" s="321"/>
      <c r="H13" s="322"/>
      <c r="I13" s="232">
        <v>0</v>
      </c>
      <c r="J13" s="233">
        <v>0</v>
      </c>
      <c r="K13" s="233">
        <v>0</v>
      </c>
      <c r="L13" s="274">
        <v>0</v>
      </c>
      <c r="M13" s="235"/>
      <c r="N13" s="235"/>
      <c r="O13" s="234"/>
      <c r="P13" s="235"/>
      <c r="Q13" s="235"/>
      <c r="R13" s="235"/>
      <c r="S13" s="235"/>
      <c r="T13" s="235"/>
      <c r="U13" s="235"/>
      <c r="V13" s="235"/>
      <c r="W13" s="235"/>
      <c r="X13" s="235"/>
      <c r="Y13" s="235"/>
      <c r="Z13" s="235"/>
      <c r="AA13" s="235"/>
      <c r="AB13" s="235"/>
      <c r="AC13" s="235"/>
      <c r="AD13" s="235"/>
      <c r="AE13" s="235"/>
      <c r="AF13" s="235"/>
      <c r="AG13" s="856">
        <f>SUM(I13:AF13)</f>
        <v>0</v>
      </c>
      <c r="AH13" s="71"/>
    </row>
    <row r="14" spans="1:34" ht="21" customHeight="1">
      <c r="A14" s="72"/>
      <c r="B14" s="323"/>
      <c r="C14" s="1130" t="s">
        <v>791</v>
      </c>
      <c r="D14" s="1131"/>
      <c r="E14" s="1131"/>
      <c r="F14" s="1131"/>
      <c r="G14" s="1131"/>
      <c r="H14" s="1132"/>
      <c r="I14" s="857">
        <f>SUM(I12:I13)</f>
        <v>0</v>
      </c>
      <c r="J14" s="858">
        <f>SUM(J12:J13)</f>
        <v>0</v>
      </c>
      <c r="K14" s="858">
        <f t="shared" ref="K14" si="2">SUM(K12:K13)</f>
        <v>0</v>
      </c>
      <c r="L14" s="859">
        <f t="shared" ref="L14" si="3">SUM(L12:L13)</f>
        <v>0</v>
      </c>
      <c r="M14" s="860">
        <f>SUM(M12:M13)</f>
        <v>0</v>
      </c>
      <c r="N14" s="860">
        <f t="shared" ref="N14" si="4">SUM(N12:N13)</f>
        <v>0</v>
      </c>
      <c r="O14" s="861">
        <f t="shared" ref="O14" si="5">SUM(O12:O13)</f>
        <v>0</v>
      </c>
      <c r="P14" s="860">
        <f t="shared" ref="P14" si="6">SUM(P12:P13)</f>
        <v>0</v>
      </c>
      <c r="Q14" s="860">
        <f t="shared" ref="Q14" si="7">SUM(Q12:Q13)</f>
        <v>0</v>
      </c>
      <c r="R14" s="860">
        <f t="shared" ref="R14" si="8">SUM(R12:R13)</f>
        <v>0</v>
      </c>
      <c r="S14" s="860">
        <f t="shared" ref="S14" si="9">SUM(S12:S13)</f>
        <v>0</v>
      </c>
      <c r="T14" s="860">
        <f t="shared" ref="T14" si="10">SUM(T12:T13)</f>
        <v>0</v>
      </c>
      <c r="U14" s="860">
        <f t="shared" ref="U14" si="11">SUM(U12:U13)</f>
        <v>0</v>
      </c>
      <c r="V14" s="860">
        <f t="shared" ref="V14" si="12">SUM(V12:V13)</f>
        <v>0</v>
      </c>
      <c r="W14" s="860">
        <f t="shared" ref="W14" si="13">SUM(W12:W13)</f>
        <v>0</v>
      </c>
      <c r="X14" s="860">
        <f t="shared" ref="X14" si="14">SUM(X12:X13)</f>
        <v>0</v>
      </c>
      <c r="Y14" s="860">
        <f t="shared" ref="Y14" si="15">SUM(Y12:Y13)</f>
        <v>0</v>
      </c>
      <c r="Z14" s="860">
        <f t="shared" ref="Z14" si="16">SUM(Z12:Z13)</f>
        <v>0</v>
      </c>
      <c r="AA14" s="860">
        <f t="shared" ref="AA14" si="17">SUM(AA12:AA13)</f>
        <v>0</v>
      </c>
      <c r="AB14" s="860">
        <f t="shared" ref="AB14" si="18">SUM(AB12:AB13)</f>
        <v>0</v>
      </c>
      <c r="AC14" s="860">
        <f t="shared" ref="AC14" si="19">SUM(AC12:AC13)</f>
        <v>0</v>
      </c>
      <c r="AD14" s="860">
        <f t="shared" ref="AD14" si="20">SUM(AD12:AD13)</f>
        <v>0</v>
      </c>
      <c r="AE14" s="860">
        <f t="shared" ref="AE14" si="21">SUM(AE12:AE13)</f>
        <v>0</v>
      </c>
      <c r="AF14" s="860">
        <f t="shared" ref="AF14" si="22">SUM(AF12:AF13)</f>
        <v>0</v>
      </c>
      <c r="AG14" s="862">
        <f t="shared" ref="AG14" si="23">SUM(AG12:AG13)</f>
        <v>0</v>
      </c>
      <c r="AH14" s="71"/>
    </row>
    <row r="15" spans="1:34" ht="21" customHeight="1" thickBot="1">
      <c r="A15" s="72"/>
      <c r="B15" s="943" t="s">
        <v>788</v>
      </c>
      <c r="C15" s="207"/>
      <c r="D15" s="207" t="s">
        <v>792</v>
      </c>
      <c r="E15" s="207"/>
      <c r="F15" s="207"/>
      <c r="G15" s="207"/>
      <c r="H15" s="208"/>
      <c r="I15" s="230">
        <f>I11+I14</f>
        <v>0</v>
      </c>
      <c r="J15" s="211">
        <f>J11+J14</f>
        <v>0</v>
      </c>
      <c r="K15" s="211">
        <f t="shared" ref="K15:AG15" si="24">K11+K14</f>
        <v>0</v>
      </c>
      <c r="L15" s="211">
        <f t="shared" si="24"/>
        <v>0</v>
      </c>
      <c r="M15" s="211">
        <f t="shared" si="24"/>
        <v>0</v>
      </c>
      <c r="N15" s="211">
        <f t="shared" si="24"/>
        <v>0</v>
      </c>
      <c r="O15" s="211">
        <f t="shared" si="24"/>
        <v>0</v>
      </c>
      <c r="P15" s="211">
        <f t="shared" si="24"/>
        <v>0</v>
      </c>
      <c r="Q15" s="211">
        <f t="shared" si="24"/>
        <v>0</v>
      </c>
      <c r="R15" s="211">
        <f t="shared" si="24"/>
        <v>0</v>
      </c>
      <c r="S15" s="211">
        <f t="shared" si="24"/>
        <v>0</v>
      </c>
      <c r="T15" s="211">
        <f t="shared" si="24"/>
        <v>0</v>
      </c>
      <c r="U15" s="211">
        <f t="shared" si="24"/>
        <v>0</v>
      </c>
      <c r="V15" s="211">
        <f t="shared" si="24"/>
        <v>0</v>
      </c>
      <c r="W15" s="211">
        <f t="shared" si="24"/>
        <v>0</v>
      </c>
      <c r="X15" s="211">
        <f t="shared" si="24"/>
        <v>0</v>
      </c>
      <c r="Y15" s="211">
        <f t="shared" si="24"/>
        <v>0</v>
      </c>
      <c r="Z15" s="211">
        <f t="shared" si="24"/>
        <v>0</v>
      </c>
      <c r="AA15" s="211">
        <f t="shared" si="24"/>
        <v>0</v>
      </c>
      <c r="AB15" s="211">
        <f t="shared" si="24"/>
        <v>0</v>
      </c>
      <c r="AC15" s="211">
        <f t="shared" si="24"/>
        <v>0</v>
      </c>
      <c r="AD15" s="211">
        <f t="shared" si="24"/>
        <v>0</v>
      </c>
      <c r="AE15" s="211">
        <f t="shared" si="24"/>
        <v>0</v>
      </c>
      <c r="AF15" s="211">
        <f t="shared" si="24"/>
        <v>0</v>
      </c>
      <c r="AG15" s="75">
        <f t="shared" si="24"/>
        <v>0</v>
      </c>
      <c r="AH15" s="71"/>
    </row>
    <row r="16" spans="1:34" ht="21" customHeight="1" thickBot="1">
      <c r="A16" s="72"/>
      <c r="B16" s="944" t="s">
        <v>789</v>
      </c>
      <c r="C16" s="820"/>
      <c r="D16" s="1124" t="s">
        <v>793</v>
      </c>
      <c r="E16" s="1124"/>
      <c r="F16" s="1124"/>
      <c r="G16" s="1124"/>
      <c r="H16" s="1125"/>
      <c r="I16" s="230">
        <f t="shared" ref="I16:AG16" si="25">SUM(I8,I15)</f>
        <v>0</v>
      </c>
      <c r="J16" s="211">
        <f t="shared" si="25"/>
        <v>0</v>
      </c>
      <c r="K16" s="211">
        <f t="shared" si="25"/>
        <v>0</v>
      </c>
      <c r="L16" s="275">
        <f t="shared" si="25"/>
        <v>0</v>
      </c>
      <c r="M16" s="211">
        <f t="shared" si="25"/>
        <v>0</v>
      </c>
      <c r="N16" s="217">
        <f t="shared" si="25"/>
        <v>0</v>
      </c>
      <c r="O16" s="217">
        <f t="shared" si="25"/>
        <v>0</v>
      </c>
      <c r="P16" s="217">
        <f t="shared" si="25"/>
        <v>0</v>
      </c>
      <c r="Q16" s="217">
        <f t="shared" si="25"/>
        <v>0</v>
      </c>
      <c r="R16" s="217">
        <f t="shared" si="25"/>
        <v>0</v>
      </c>
      <c r="S16" s="217">
        <f t="shared" si="25"/>
        <v>0</v>
      </c>
      <c r="T16" s="217">
        <f t="shared" si="25"/>
        <v>0</v>
      </c>
      <c r="U16" s="217">
        <f t="shared" si="25"/>
        <v>0</v>
      </c>
      <c r="V16" s="217">
        <f t="shared" si="25"/>
        <v>0</v>
      </c>
      <c r="W16" s="217">
        <f t="shared" si="25"/>
        <v>0</v>
      </c>
      <c r="X16" s="217">
        <f t="shared" si="25"/>
        <v>0</v>
      </c>
      <c r="Y16" s="217">
        <f t="shared" si="25"/>
        <v>0</v>
      </c>
      <c r="Z16" s="217">
        <f t="shared" si="25"/>
        <v>0</v>
      </c>
      <c r="AA16" s="217">
        <f t="shared" si="25"/>
        <v>0</v>
      </c>
      <c r="AB16" s="217">
        <f t="shared" si="25"/>
        <v>0</v>
      </c>
      <c r="AC16" s="217">
        <f t="shared" si="25"/>
        <v>0</v>
      </c>
      <c r="AD16" s="217">
        <f t="shared" si="25"/>
        <v>0</v>
      </c>
      <c r="AE16" s="217">
        <f t="shared" si="25"/>
        <v>0</v>
      </c>
      <c r="AF16" s="217">
        <f t="shared" si="25"/>
        <v>0</v>
      </c>
      <c r="AG16" s="75">
        <f t="shared" si="25"/>
        <v>0</v>
      </c>
      <c r="AH16" s="71"/>
    </row>
    <row r="17" spans="1:34">
      <c r="A17" s="71"/>
      <c r="B17" s="76"/>
      <c r="C17" s="76"/>
      <c r="D17" s="77"/>
      <c r="E17" s="77"/>
      <c r="F17" s="77"/>
      <c r="G17" s="77"/>
      <c r="H17" s="77"/>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1"/>
    </row>
    <row r="18" spans="1:34">
      <c r="A18" s="56"/>
      <c r="B18" s="195" t="s">
        <v>324</v>
      </c>
      <c r="C18" s="195"/>
      <c r="D18" s="1126" t="s">
        <v>325</v>
      </c>
      <c r="E18" s="1127"/>
      <c r="F18" s="1127"/>
      <c r="G18" s="1127"/>
      <c r="H18" s="1127"/>
      <c r="I18" s="1127"/>
      <c r="J18" s="1127"/>
      <c r="K18" s="1127"/>
      <c r="L18" s="1127"/>
      <c r="M18" s="1127"/>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row>
    <row r="19" spans="1:34">
      <c r="A19" s="56"/>
      <c r="B19" s="195" t="s">
        <v>326</v>
      </c>
      <c r="C19" s="195"/>
      <c r="D19" s="1089" t="s">
        <v>228</v>
      </c>
      <c r="E19" s="1101"/>
      <c r="F19" s="1101"/>
      <c r="G19" s="1101"/>
      <c r="H19" s="1101"/>
      <c r="I19" s="1101"/>
      <c r="J19" s="1101"/>
      <c r="K19" s="1101"/>
      <c r="L19" s="1101"/>
      <c r="M19" s="1101"/>
      <c r="N19" s="1101"/>
      <c r="O19" s="1101"/>
      <c r="P19" s="1101"/>
      <c r="Q19" s="1101"/>
      <c r="R19" s="1101"/>
      <c r="S19" s="1101"/>
      <c r="T19" s="1101"/>
      <c r="U19" s="1101"/>
      <c r="V19" s="1101"/>
      <c r="W19" s="1101"/>
      <c r="X19" s="1101"/>
      <c r="Y19" s="1101"/>
      <c r="Z19" s="1101"/>
      <c r="AA19" s="1101"/>
      <c r="AB19" s="1101"/>
      <c r="AC19" s="1101"/>
      <c r="AD19" s="1101"/>
      <c r="AE19" s="1101"/>
      <c r="AF19" s="1101"/>
      <c r="AG19" s="1101"/>
      <c r="AH19" s="1101"/>
    </row>
    <row r="20" spans="1:34">
      <c r="A20" s="56"/>
      <c r="B20" s="37" t="s">
        <v>327</v>
      </c>
      <c r="C20" s="37"/>
      <c r="D20" s="1089" t="s">
        <v>676</v>
      </c>
      <c r="E20" s="1101"/>
      <c r="F20" s="1101"/>
      <c r="G20" s="1101"/>
      <c r="H20" s="1101"/>
      <c r="I20" s="1101"/>
      <c r="J20" s="1101"/>
      <c r="K20" s="1101"/>
      <c r="L20" s="1101"/>
      <c r="M20" s="1101"/>
      <c r="N20" s="1101"/>
      <c r="O20" s="1101"/>
      <c r="P20" s="1101"/>
      <c r="Q20" s="1101"/>
      <c r="R20" s="1101"/>
      <c r="S20" s="1101"/>
      <c r="T20" s="1101"/>
      <c r="U20" s="1101"/>
      <c r="V20" s="1101"/>
      <c r="W20" s="1101"/>
      <c r="X20" s="1101"/>
      <c r="Y20" s="1101"/>
      <c r="Z20" s="1101"/>
      <c r="AA20" s="1101"/>
      <c r="AB20" s="1101"/>
      <c r="AC20" s="1101"/>
      <c r="AD20" s="1101"/>
      <c r="AE20" s="1101"/>
      <c r="AF20" s="1101"/>
      <c r="AG20" s="1101"/>
      <c r="AH20" s="1101"/>
    </row>
    <row r="21" spans="1:34">
      <c r="B21" s="195" t="s">
        <v>92</v>
      </c>
      <c r="C21" s="195"/>
      <c r="D21" s="1128" t="s">
        <v>679</v>
      </c>
      <c r="E21" s="1129"/>
      <c r="F21" s="1129"/>
      <c r="G21" s="1129"/>
      <c r="H21" s="1129"/>
      <c r="I21" s="1129"/>
      <c r="J21" s="1129"/>
      <c r="K21" s="1129"/>
      <c r="L21" s="1129"/>
      <c r="M21" s="1129"/>
      <c r="N21" s="1129"/>
      <c r="O21" s="1129"/>
      <c r="P21" s="1129"/>
      <c r="Q21" s="1129"/>
      <c r="R21" s="1129"/>
      <c r="S21" s="1129"/>
      <c r="T21" s="1129"/>
      <c r="U21" s="1129"/>
      <c r="V21" s="1129"/>
      <c r="W21" s="1129"/>
      <c r="X21" s="1129"/>
      <c r="Y21" s="1129"/>
      <c r="Z21" s="1129"/>
      <c r="AA21" s="1129"/>
      <c r="AB21" s="1129"/>
      <c r="AC21" s="1129"/>
      <c r="AD21" s="1129"/>
      <c r="AE21" s="1129"/>
      <c r="AF21" s="1129"/>
      <c r="AG21" s="1129"/>
      <c r="AH21" s="1129"/>
    </row>
    <row r="22" spans="1:34" ht="14.25" thickBot="1">
      <c r="B22" s="37" t="s">
        <v>89</v>
      </c>
      <c r="C22" s="37"/>
      <c r="D22" s="1092" t="s">
        <v>310</v>
      </c>
      <c r="E22" s="1101"/>
      <c r="F22" s="1101"/>
      <c r="G22" s="1101"/>
      <c r="H22" s="1101"/>
      <c r="I22" s="1101"/>
      <c r="J22" s="1101"/>
      <c r="K22" s="1101"/>
      <c r="L22" s="1101"/>
      <c r="M22" s="1101"/>
      <c r="N22" s="1101"/>
      <c r="O22" s="1101"/>
      <c r="P22" s="1101"/>
      <c r="Q22" s="1101"/>
      <c r="R22" s="1101"/>
      <c r="S22" s="1101"/>
      <c r="T22" s="1101"/>
      <c r="U22" s="1101"/>
      <c r="V22" s="1101"/>
      <c r="W22" s="1101"/>
      <c r="X22" s="1101"/>
      <c r="Y22" s="1101"/>
      <c r="Z22" s="1101"/>
      <c r="AA22" s="1101"/>
      <c r="AB22" s="1101"/>
      <c r="AC22" s="1101"/>
      <c r="AD22" s="1101"/>
      <c r="AE22" s="1101"/>
      <c r="AF22" s="1101"/>
      <c r="AG22" s="1101"/>
      <c r="AH22" s="1101"/>
    </row>
    <row r="23" spans="1:34">
      <c r="B23" s="195"/>
      <c r="C23" s="195"/>
      <c r="D23" s="802"/>
      <c r="E23" s="802"/>
      <c r="F23" s="802"/>
      <c r="G23" s="802"/>
      <c r="H23" s="802"/>
      <c r="I23" s="802"/>
      <c r="J23" s="802"/>
      <c r="K23" s="802"/>
      <c r="L23" s="802"/>
      <c r="M23" s="802"/>
      <c r="N23" s="802"/>
      <c r="O23" s="802"/>
      <c r="P23" s="802"/>
      <c r="Q23" s="802"/>
      <c r="R23" s="802"/>
      <c r="S23" s="802"/>
      <c r="T23" s="802"/>
      <c r="U23" s="802"/>
      <c r="V23" s="802"/>
      <c r="W23" s="802"/>
      <c r="X23" s="802"/>
      <c r="Y23" s="802"/>
      <c r="Z23" s="802"/>
      <c r="AA23" s="802"/>
      <c r="AB23" s="802"/>
      <c r="AC23" s="802"/>
      <c r="AD23" s="1118" t="s">
        <v>685</v>
      </c>
      <c r="AE23" s="1119"/>
      <c r="AF23" s="1119"/>
      <c r="AG23" s="1120"/>
      <c r="AH23" s="802"/>
    </row>
    <row r="24" spans="1:34" ht="14.25" thickBot="1">
      <c r="AD24" s="1121"/>
      <c r="AE24" s="1122"/>
      <c r="AF24" s="1122"/>
      <c r="AG24" s="1123"/>
    </row>
  </sheetData>
  <mergeCells count="16">
    <mergeCell ref="AD23:AG24"/>
    <mergeCell ref="D22:AH22"/>
    <mergeCell ref="D8:G8"/>
    <mergeCell ref="D16:H16"/>
    <mergeCell ref="D18:AH18"/>
    <mergeCell ref="D19:AH19"/>
    <mergeCell ref="D20:AH20"/>
    <mergeCell ref="D21:AH21"/>
    <mergeCell ref="C11:H11"/>
    <mergeCell ref="C14:H14"/>
    <mergeCell ref="B1:AG1"/>
    <mergeCell ref="B3:AG3"/>
    <mergeCell ref="B6:H7"/>
    <mergeCell ref="I6:L6"/>
    <mergeCell ref="P6:AF6"/>
    <mergeCell ref="AG6:AG7"/>
  </mergeCells>
  <phoneticPr fontId="28"/>
  <pageMargins left="0.70866141732283472" right="0.59055118110236227" top="0.98425196850393704" bottom="0.98425196850393704" header="0.51181102362204722" footer="0.51181102362204722"/>
  <pageSetup paperSize="8" scale="63" orientation="landscape"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78"/>
  <sheetViews>
    <sheetView view="pageBreakPreview" topLeftCell="A22" zoomScale="70" zoomScaleNormal="100" zoomScaleSheetLayoutView="70" workbookViewId="0">
      <selection activeCell="B29" sqref="B29:B30"/>
    </sheetView>
  </sheetViews>
  <sheetFormatPr defaultColWidth="5.625" defaultRowHeight="19.5" customHeight="1"/>
  <cols>
    <col min="1" max="1" width="5.625" style="78"/>
    <col min="2" max="2" width="11.625" style="78" customWidth="1"/>
    <col min="3" max="3" width="20.625" style="78" customWidth="1"/>
    <col min="4" max="4" width="14.625" style="78" customWidth="1"/>
    <col min="5" max="7" width="6.625" style="78" customWidth="1"/>
    <col min="8" max="8" width="14.625" style="78" customWidth="1"/>
    <col min="9" max="16384" width="5.625" style="78"/>
  </cols>
  <sheetData>
    <row r="1" spans="2:8" ht="19.5" customHeight="1">
      <c r="B1" s="526" t="s">
        <v>628</v>
      </c>
      <c r="C1" s="526"/>
      <c r="D1" s="526"/>
      <c r="E1" s="526"/>
      <c r="F1" s="526"/>
      <c r="G1" s="526"/>
      <c r="H1" s="527"/>
    </row>
    <row r="2" spans="2:8" ht="19.5" customHeight="1">
      <c r="B2" s="526"/>
      <c r="C2" s="526"/>
      <c r="D2" s="526"/>
      <c r="E2" s="526"/>
      <c r="F2" s="526"/>
      <c r="G2" s="526"/>
      <c r="H2" s="527"/>
    </row>
    <row r="3" spans="2:8" ht="19.5" customHeight="1">
      <c r="B3" s="1146" t="s">
        <v>345</v>
      </c>
      <c r="C3" s="1146"/>
      <c r="D3" s="1146"/>
      <c r="E3" s="1146"/>
      <c r="F3" s="1146"/>
      <c r="G3" s="1146"/>
      <c r="H3" s="1146"/>
    </row>
    <row r="5" spans="2:8" ht="19.5" customHeight="1">
      <c r="B5" s="78" t="s">
        <v>0</v>
      </c>
    </row>
    <row r="6" spans="2:8" s="79" customFormat="1" ht="19.5" customHeight="1">
      <c r="B6" s="1144" t="s">
        <v>153</v>
      </c>
      <c r="C6" s="1139" t="s">
        <v>147</v>
      </c>
      <c r="D6" s="1139" t="s">
        <v>144</v>
      </c>
      <c r="E6" s="1133" t="s">
        <v>145</v>
      </c>
      <c r="F6" s="1133"/>
      <c r="G6" s="1134"/>
      <c r="H6" s="1139" t="s">
        <v>146</v>
      </c>
    </row>
    <row r="7" spans="2:8" ht="19.5" customHeight="1">
      <c r="B7" s="1145"/>
      <c r="C7" s="1140"/>
      <c r="D7" s="1140"/>
      <c r="E7" s="1135"/>
      <c r="F7" s="1135"/>
      <c r="G7" s="1136"/>
      <c r="H7" s="1140"/>
    </row>
    <row r="8" spans="2:8" ht="19.5" customHeight="1">
      <c r="B8" s="83" t="s">
        <v>151</v>
      </c>
      <c r="C8" s="288"/>
      <c r="D8" s="288"/>
      <c r="E8" s="289"/>
      <c r="F8" s="290"/>
      <c r="G8" s="291"/>
      <c r="H8" s="288"/>
    </row>
    <row r="9" spans="2:8" ht="19.5" customHeight="1">
      <c r="B9" s="80"/>
      <c r="C9" s="292"/>
      <c r="D9" s="292"/>
      <c r="E9" s="293"/>
      <c r="F9" s="294"/>
      <c r="G9" s="295"/>
      <c r="H9" s="292"/>
    </row>
    <row r="10" spans="2:8" ht="19.5" customHeight="1">
      <c r="B10" s="80"/>
      <c r="C10" s="292"/>
      <c r="D10" s="292"/>
      <c r="E10" s="293"/>
      <c r="F10" s="294"/>
      <c r="G10" s="295"/>
      <c r="H10" s="292"/>
    </row>
    <row r="11" spans="2:8" ht="19.5" customHeight="1">
      <c r="B11" s="80"/>
      <c r="C11" s="292"/>
      <c r="D11" s="292"/>
      <c r="E11" s="293"/>
      <c r="F11" s="294"/>
      <c r="G11" s="295"/>
      <c r="H11" s="292"/>
    </row>
    <row r="12" spans="2:8" ht="19.5" customHeight="1">
      <c r="B12" s="80"/>
      <c r="C12" s="292"/>
      <c r="D12" s="292"/>
      <c r="E12" s="293"/>
      <c r="F12" s="294"/>
      <c r="G12" s="295"/>
      <c r="H12" s="292"/>
    </row>
    <row r="13" spans="2:8" ht="19.5" customHeight="1">
      <c r="B13" s="82"/>
      <c r="C13" s="84" t="s">
        <v>87</v>
      </c>
      <c r="D13" s="85"/>
      <c r="E13" s="86"/>
      <c r="F13" s="87"/>
      <c r="G13" s="81"/>
      <c r="H13" s="88"/>
    </row>
    <row r="14" spans="2:8" ht="19.5" customHeight="1">
      <c r="B14" s="83" t="s">
        <v>152</v>
      </c>
      <c r="C14" s="288"/>
      <c r="D14" s="288"/>
      <c r="E14" s="289"/>
      <c r="F14" s="290"/>
      <c r="G14" s="291"/>
      <c r="H14" s="288"/>
    </row>
    <row r="15" spans="2:8" ht="19.5" customHeight="1">
      <c r="B15" s="80"/>
      <c r="C15" s="292"/>
      <c r="D15" s="292"/>
      <c r="E15" s="293"/>
      <c r="F15" s="294"/>
      <c r="G15" s="295"/>
      <c r="H15" s="292"/>
    </row>
    <row r="16" spans="2:8" ht="19.5" customHeight="1">
      <c r="B16" s="80"/>
      <c r="C16" s="292"/>
      <c r="D16" s="292"/>
      <c r="E16" s="293"/>
      <c r="F16" s="294"/>
      <c r="G16" s="295"/>
      <c r="H16" s="292"/>
    </row>
    <row r="17" spans="2:8" ht="19.5" customHeight="1">
      <c r="B17" s="80"/>
      <c r="C17" s="292"/>
      <c r="D17" s="292"/>
      <c r="E17" s="293"/>
      <c r="F17" s="294"/>
      <c r="G17" s="295"/>
      <c r="H17" s="292"/>
    </row>
    <row r="18" spans="2:8" ht="19.5" customHeight="1">
      <c r="B18" s="80"/>
      <c r="C18" s="292"/>
      <c r="D18" s="292"/>
      <c r="E18" s="293"/>
      <c r="F18" s="294"/>
      <c r="G18" s="295"/>
      <c r="H18" s="292"/>
    </row>
    <row r="19" spans="2:8" ht="19.5" customHeight="1">
      <c r="B19" s="82"/>
      <c r="C19" s="84" t="s">
        <v>87</v>
      </c>
      <c r="D19" s="85"/>
      <c r="E19" s="86"/>
      <c r="F19" s="87"/>
      <c r="G19" s="81"/>
      <c r="H19" s="88"/>
    </row>
    <row r="20" spans="2:8" ht="19.5" customHeight="1">
      <c r="B20" s="1137" t="s">
        <v>88</v>
      </c>
      <c r="C20" s="289"/>
      <c r="D20" s="288"/>
      <c r="E20" s="289"/>
      <c r="F20" s="290"/>
      <c r="G20" s="291"/>
      <c r="H20" s="288"/>
    </row>
    <row r="21" spans="2:8" ht="19.5" customHeight="1">
      <c r="B21" s="1138"/>
      <c r="C21" s="293"/>
      <c r="D21" s="292"/>
      <c r="E21" s="293"/>
      <c r="F21" s="294"/>
      <c r="G21" s="295"/>
      <c r="H21" s="292"/>
    </row>
    <row r="22" spans="2:8" ht="19.5" customHeight="1">
      <c r="B22" s="80"/>
      <c r="C22" s="292"/>
      <c r="D22" s="292"/>
      <c r="E22" s="293"/>
      <c r="F22" s="294"/>
      <c r="G22" s="295"/>
      <c r="H22" s="292"/>
    </row>
    <row r="23" spans="2:8" ht="19.5" customHeight="1">
      <c r="B23" s="80"/>
      <c r="C23" s="292"/>
      <c r="D23" s="292"/>
      <c r="E23" s="293"/>
      <c r="F23" s="294"/>
      <c r="G23" s="295"/>
      <c r="H23" s="292"/>
    </row>
    <row r="24" spans="2:8" ht="19.5" customHeight="1">
      <c r="B24" s="80"/>
      <c r="C24" s="296"/>
      <c r="D24" s="296"/>
      <c r="E24" s="297"/>
      <c r="F24" s="298"/>
      <c r="G24" s="299"/>
      <c r="H24" s="296"/>
    </row>
    <row r="25" spans="2:8" ht="19.5" customHeight="1">
      <c r="B25" s="82"/>
      <c r="C25" s="84" t="s">
        <v>87</v>
      </c>
      <c r="D25" s="85"/>
      <c r="E25" s="86"/>
      <c r="F25" s="87"/>
      <c r="G25" s="81"/>
      <c r="H25" s="88"/>
    </row>
    <row r="26" spans="2:8" ht="19.5" customHeight="1">
      <c r="B26" s="89" t="s">
        <v>86</v>
      </c>
      <c r="C26" s="87"/>
      <c r="D26" s="84"/>
      <c r="E26" s="86"/>
      <c r="F26" s="87"/>
      <c r="G26" s="81"/>
      <c r="H26" s="88"/>
    </row>
    <row r="28" spans="2:8" ht="19.5" customHeight="1">
      <c r="B28" s="78" t="s">
        <v>762</v>
      </c>
    </row>
    <row r="29" spans="2:8" ht="19.5" customHeight="1">
      <c r="B29" s="1144" t="s">
        <v>153</v>
      </c>
      <c r="C29" s="1139" t="s">
        <v>147</v>
      </c>
      <c r="D29" s="1139" t="s">
        <v>144</v>
      </c>
      <c r="E29" s="1133" t="s">
        <v>145</v>
      </c>
      <c r="F29" s="1133"/>
      <c r="G29" s="1134"/>
      <c r="H29" s="1139" t="s">
        <v>146</v>
      </c>
    </row>
    <row r="30" spans="2:8" ht="19.5" customHeight="1">
      <c r="B30" s="1145"/>
      <c r="C30" s="1140"/>
      <c r="D30" s="1140"/>
      <c r="E30" s="1135"/>
      <c r="F30" s="1135"/>
      <c r="G30" s="1136"/>
      <c r="H30" s="1140"/>
    </row>
    <row r="31" spans="2:8" ht="19.5" customHeight="1">
      <c r="B31" s="83" t="s">
        <v>151</v>
      </c>
      <c r="C31" s="288"/>
      <c r="D31" s="288"/>
      <c r="E31" s="289"/>
      <c r="F31" s="290"/>
      <c r="G31" s="291"/>
      <c r="H31" s="288"/>
    </row>
    <row r="32" spans="2:8" ht="19.5" customHeight="1">
      <c r="B32" s="80"/>
      <c r="C32" s="292"/>
      <c r="D32" s="292"/>
      <c r="E32" s="293"/>
      <c r="F32" s="294"/>
      <c r="G32" s="295"/>
      <c r="H32" s="292"/>
    </row>
    <row r="33" spans="2:8" ht="19.5" customHeight="1">
      <c r="B33" s="80"/>
      <c r="C33" s="292"/>
      <c r="D33" s="292"/>
      <c r="E33" s="293"/>
      <c r="F33" s="294"/>
      <c r="G33" s="295"/>
      <c r="H33" s="292"/>
    </row>
    <row r="34" spans="2:8" ht="19.5" customHeight="1">
      <c r="B34" s="80"/>
      <c r="C34" s="292"/>
      <c r="D34" s="292"/>
      <c r="E34" s="293"/>
      <c r="F34" s="294"/>
      <c r="G34" s="295"/>
      <c r="H34" s="292"/>
    </row>
    <row r="35" spans="2:8" ht="19.5" customHeight="1">
      <c r="B35" s="80"/>
      <c r="C35" s="292"/>
      <c r="D35" s="292"/>
      <c r="E35" s="293"/>
      <c r="F35" s="294"/>
      <c r="G35" s="295"/>
      <c r="H35" s="292"/>
    </row>
    <row r="36" spans="2:8" ht="19.5" customHeight="1">
      <c r="B36" s="82"/>
      <c r="C36" s="84" t="s">
        <v>87</v>
      </c>
      <c r="D36" s="85"/>
      <c r="E36" s="86"/>
      <c r="F36" s="87"/>
      <c r="G36" s="81"/>
      <c r="H36" s="88"/>
    </row>
    <row r="37" spans="2:8" ht="19.5" customHeight="1">
      <c r="B37" s="83" t="s">
        <v>152</v>
      </c>
      <c r="C37" s="288"/>
      <c r="D37" s="288"/>
      <c r="E37" s="289"/>
      <c r="F37" s="290"/>
      <c r="G37" s="291"/>
      <c r="H37" s="288"/>
    </row>
    <row r="38" spans="2:8" ht="19.5" customHeight="1">
      <c r="B38" s="80"/>
      <c r="C38" s="292"/>
      <c r="D38" s="292"/>
      <c r="E38" s="293"/>
      <c r="F38" s="294"/>
      <c r="G38" s="295"/>
      <c r="H38" s="292"/>
    </row>
    <row r="39" spans="2:8" ht="19.5" customHeight="1">
      <c r="B39" s="80"/>
      <c r="C39" s="292"/>
      <c r="D39" s="292"/>
      <c r="E39" s="293"/>
      <c r="F39" s="294"/>
      <c r="G39" s="295"/>
      <c r="H39" s="292"/>
    </row>
    <row r="40" spans="2:8" ht="19.5" customHeight="1">
      <c r="B40" s="80"/>
      <c r="C40" s="292"/>
      <c r="D40" s="292"/>
      <c r="E40" s="293"/>
      <c r="F40" s="294"/>
      <c r="G40" s="295"/>
      <c r="H40" s="292"/>
    </row>
    <row r="41" spans="2:8" ht="19.5" customHeight="1">
      <c r="B41" s="80"/>
      <c r="C41" s="292"/>
      <c r="D41" s="292"/>
      <c r="E41" s="293"/>
      <c r="F41" s="294"/>
      <c r="G41" s="295"/>
      <c r="H41" s="292"/>
    </row>
    <row r="42" spans="2:8" ht="19.5" customHeight="1">
      <c r="B42" s="82"/>
      <c r="C42" s="84" t="s">
        <v>87</v>
      </c>
      <c r="D42" s="85"/>
      <c r="E42" s="86"/>
      <c r="F42" s="87"/>
      <c r="G42" s="81"/>
      <c r="H42" s="88"/>
    </row>
    <row r="43" spans="2:8" ht="19.5" customHeight="1">
      <c r="B43" s="1137" t="s">
        <v>88</v>
      </c>
      <c r="C43" s="289"/>
      <c r="D43" s="288"/>
      <c r="E43" s="289"/>
      <c r="F43" s="290"/>
      <c r="G43" s="291"/>
      <c r="H43" s="288"/>
    </row>
    <row r="44" spans="2:8" ht="19.5" customHeight="1">
      <c r="B44" s="1138"/>
      <c r="C44" s="293"/>
      <c r="D44" s="292"/>
      <c r="E44" s="293"/>
      <c r="F44" s="294"/>
      <c r="G44" s="295"/>
      <c r="H44" s="292"/>
    </row>
    <row r="45" spans="2:8" ht="19.5" customHeight="1">
      <c r="B45" s="80"/>
      <c r="C45" s="292"/>
      <c r="D45" s="292"/>
      <c r="E45" s="293"/>
      <c r="F45" s="294"/>
      <c r="G45" s="295"/>
      <c r="H45" s="292"/>
    </row>
    <row r="46" spans="2:8" ht="19.5" customHeight="1">
      <c r="B46" s="80"/>
      <c r="C46" s="292"/>
      <c r="D46" s="292"/>
      <c r="E46" s="293"/>
      <c r="F46" s="294"/>
      <c r="G46" s="295"/>
      <c r="H46" s="292"/>
    </row>
    <row r="47" spans="2:8" ht="19.5" customHeight="1">
      <c r="B47" s="80"/>
      <c r="C47" s="296"/>
      <c r="D47" s="296"/>
      <c r="E47" s="297"/>
      <c r="F47" s="298"/>
      <c r="G47" s="299"/>
      <c r="H47" s="296"/>
    </row>
    <row r="48" spans="2:8" ht="19.5" customHeight="1">
      <c r="B48" s="82"/>
      <c r="C48" s="84" t="s">
        <v>87</v>
      </c>
      <c r="D48" s="85"/>
      <c r="E48" s="86"/>
      <c r="F48" s="87"/>
      <c r="G48" s="81"/>
      <c r="H48" s="88"/>
    </row>
    <row r="49" spans="2:8" ht="19.5" customHeight="1">
      <c r="B49" s="89" t="s">
        <v>86</v>
      </c>
      <c r="C49" s="87"/>
      <c r="D49" s="84"/>
      <c r="E49" s="86"/>
      <c r="F49" s="87"/>
      <c r="G49" s="81"/>
      <c r="H49" s="88"/>
    </row>
    <row r="51" spans="2:8" ht="19.5" customHeight="1">
      <c r="B51" s="78" t="s">
        <v>725</v>
      </c>
    </row>
    <row r="52" spans="2:8" ht="19.5" customHeight="1">
      <c r="B52" s="1144" t="s">
        <v>153</v>
      </c>
      <c r="C52" s="1139" t="s">
        <v>147</v>
      </c>
      <c r="D52" s="1139" t="s">
        <v>144</v>
      </c>
      <c r="E52" s="1133" t="s">
        <v>145</v>
      </c>
      <c r="F52" s="1133"/>
      <c r="G52" s="1134"/>
      <c r="H52" s="1139" t="s">
        <v>146</v>
      </c>
    </row>
    <row r="53" spans="2:8" ht="19.5" customHeight="1">
      <c r="B53" s="1145"/>
      <c r="C53" s="1140"/>
      <c r="D53" s="1140"/>
      <c r="E53" s="1135"/>
      <c r="F53" s="1135"/>
      <c r="G53" s="1136"/>
      <c r="H53" s="1140"/>
    </row>
    <row r="54" spans="2:8" ht="19.5" customHeight="1">
      <c r="B54" s="83" t="s">
        <v>151</v>
      </c>
      <c r="C54" s="288"/>
      <c r="D54" s="288"/>
      <c r="E54" s="289"/>
      <c r="F54" s="290"/>
      <c r="G54" s="291"/>
      <c r="H54" s="288"/>
    </row>
    <row r="55" spans="2:8" ht="19.5" customHeight="1">
      <c r="B55" s="80"/>
      <c r="C55" s="292"/>
      <c r="D55" s="292"/>
      <c r="E55" s="293"/>
      <c r="F55" s="294"/>
      <c r="G55" s="295"/>
      <c r="H55" s="292"/>
    </row>
    <row r="56" spans="2:8" ht="19.5" customHeight="1">
      <c r="B56" s="80"/>
      <c r="C56" s="292"/>
      <c r="D56" s="292"/>
      <c r="E56" s="293"/>
      <c r="F56" s="294"/>
      <c r="G56" s="295"/>
      <c r="H56" s="292"/>
    </row>
    <row r="57" spans="2:8" ht="19.5" customHeight="1">
      <c r="B57" s="80"/>
      <c r="C57" s="292"/>
      <c r="D57" s="292"/>
      <c r="E57" s="293"/>
      <c r="F57" s="294"/>
      <c r="G57" s="295"/>
      <c r="H57" s="292"/>
    </row>
    <row r="58" spans="2:8" ht="19.5" customHeight="1">
      <c r="B58" s="80"/>
      <c r="C58" s="292"/>
      <c r="D58" s="292"/>
      <c r="E58" s="293"/>
      <c r="F58" s="294"/>
      <c r="G58" s="295"/>
      <c r="H58" s="292"/>
    </row>
    <row r="59" spans="2:8" ht="19.5" customHeight="1">
      <c r="B59" s="82"/>
      <c r="C59" s="84" t="s">
        <v>87</v>
      </c>
      <c r="D59" s="85"/>
      <c r="E59" s="822"/>
      <c r="F59" s="823"/>
      <c r="G59" s="824"/>
      <c r="H59" s="88"/>
    </row>
    <row r="60" spans="2:8" ht="19.5" customHeight="1">
      <c r="B60" s="83" t="s">
        <v>152</v>
      </c>
      <c r="C60" s="288"/>
      <c r="D60" s="288"/>
      <c r="E60" s="289"/>
      <c r="F60" s="290"/>
      <c r="G60" s="291"/>
      <c r="H60" s="288"/>
    </row>
    <row r="61" spans="2:8" ht="19.5" customHeight="1">
      <c r="B61" s="80"/>
      <c r="C61" s="292"/>
      <c r="D61" s="292"/>
      <c r="E61" s="293"/>
      <c r="F61" s="294"/>
      <c r="G61" s="295"/>
      <c r="H61" s="292"/>
    </row>
    <row r="62" spans="2:8" ht="19.5" customHeight="1">
      <c r="B62" s="80"/>
      <c r="C62" s="292"/>
      <c r="D62" s="292"/>
      <c r="E62" s="293"/>
      <c r="F62" s="294"/>
      <c r="G62" s="295"/>
      <c r="H62" s="292"/>
    </row>
    <row r="63" spans="2:8" ht="19.5" customHeight="1">
      <c r="B63" s="80"/>
      <c r="C63" s="292"/>
      <c r="D63" s="292"/>
      <c r="E63" s="293"/>
      <c r="F63" s="294"/>
      <c r="G63" s="295"/>
      <c r="H63" s="292"/>
    </row>
    <row r="64" spans="2:8" ht="19.5" customHeight="1">
      <c r="B64" s="80"/>
      <c r="C64" s="292"/>
      <c r="D64" s="292"/>
      <c r="E64" s="293"/>
      <c r="F64" s="294"/>
      <c r="G64" s="295"/>
      <c r="H64" s="292"/>
    </row>
    <row r="65" spans="2:8" ht="19.5" customHeight="1">
      <c r="B65" s="82"/>
      <c r="C65" s="84" t="s">
        <v>87</v>
      </c>
      <c r="D65" s="85"/>
      <c r="E65" s="822"/>
      <c r="F65" s="823"/>
      <c r="G65" s="824"/>
      <c r="H65" s="88"/>
    </row>
    <row r="66" spans="2:8" ht="19.5" customHeight="1">
      <c r="B66" s="1137" t="s">
        <v>88</v>
      </c>
      <c r="C66" s="289"/>
      <c r="D66" s="288"/>
      <c r="E66" s="289"/>
      <c r="F66" s="290"/>
      <c r="G66" s="291"/>
      <c r="H66" s="288"/>
    </row>
    <row r="67" spans="2:8" ht="19.5" customHeight="1">
      <c r="B67" s="1138"/>
      <c r="C67" s="293"/>
      <c r="D67" s="292"/>
      <c r="E67" s="293"/>
      <c r="F67" s="294"/>
      <c r="G67" s="295"/>
      <c r="H67" s="292"/>
    </row>
    <row r="68" spans="2:8" ht="19.5" customHeight="1">
      <c r="B68" s="80"/>
      <c r="C68" s="292"/>
      <c r="D68" s="292"/>
      <c r="E68" s="293"/>
      <c r="F68" s="294"/>
      <c r="G68" s="295"/>
      <c r="H68" s="292"/>
    </row>
    <row r="69" spans="2:8" ht="19.5" customHeight="1">
      <c r="B69" s="80"/>
      <c r="C69" s="292"/>
      <c r="D69" s="292"/>
      <c r="E69" s="293"/>
      <c r="F69" s="294"/>
      <c r="G69" s="295"/>
      <c r="H69" s="292"/>
    </row>
    <row r="70" spans="2:8" ht="19.5" customHeight="1">
      <c r="B70" s="80"/>
      <c r="C70" s="296"/>
      <c r="D70" s="296"/>
      <c r="E70" s="297"/>
      <c r="F70" s="298"/>
      <c r="G70" s="299"/>
      <c r="H70" s="296"/>
    </row>
    <row r="71" spans="2:8" ht="19.5" customHeight="1">
      <c r="B71" s="82"/>
      <c r="C71" s="84" t="s">
        <v>87</v>
      </c>
      <c r="D71" s="85"/>
      <c r="E71" s="822"/>
      <c r="F71" s="823"/>
      <c r="G71" s="824"/>
      <c r="H71" s="88"/>
    </row>
    <row r="72" spans="2:8" ht="19.5" customHeight="1">
      <c r="B72" s="89" t="s">
        <v>86</v>
      </c>
      <c r="C72" s="823"/>
      <c r="D72" s="84"/>
      <c r="E72" s="822"/>
      <c r="F72" s="823"/>
      <c r="G72" s="824"/>
      <c r="H72" s="88"/>
    </row>
    <row r="76" spans="2:8" ht="13.5"/>
    <row r="77" spans="2:8" ht="27" customHeight="1">
      <c r="D77" s="1141" t="s">
        <v>346</v>
      </c>
      <c r="E77" s="1142"/>
      <c r="F77" s="1142"/>
      <c r="G77" s="1142"/>
      <c r="H77" s="1143"/>
    </row>
    <row r="78" spans="2:8" ht="13.5"/>
  </sheetData>
  <mergeCells count="20">
    <mergeCell ref="B3:H3"/>
    <mergeCell ref="H6:H7"/>
    <mergeCell ref="B6:B7"/>
    <mergeCell ref="C6:C7"/>
    <mergeCell ref="E6:G7"/>
    <mergeCell ref="D6:D7"/>
    <mergeCell ref="E29:G30"/>
    <mergeCell ref="B43:B44"/>
    <mergeCell ref="H29:H30"/>
    <mergeCell ref="B20:B21"/>
    <mergeCell ref="D77:H77"/>
    <mergeCell ref="B29:B30"/>
    <mergeCell ref="C29:C30"/>
    <mergeCell ref="D29:D30"/>
    <mergeCell ref="B52:B53"/>
    <mergeCell ref="C52:C53"/>
    <mergeCell ref="D52:D53"/>
    <mergeCell ref="E52:G53"/>
    <mergeCell ref="H52:H53"/>
    <mergeCell ref="B66:B67"/>
  </mergeCells>
  <phoneticPr fontId="28"/>
  <printOptions horizontalCentered="1"/>
  <pageMargins left="0.59055118110236227" right="0.59055118110236227" top="0.59055118110236227" bottom="0.59055118110236227" header="0.51181102362204722" footer="0.31496062992125984"/>
  <pageSetup paperSize="9" orientation="portrait" r:id="rId1"/>
  <headerFooter alignWithMargins="0"/>
  <rowBreaks count="2" manualBreakCount="2">
    <brk id="27" min="1" max="7" man="1"/>
    <brk id="50" min="1" max="7"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68"/>
  <sheetViews>
    <sheetView view="pageBreakPreview" zoomScale="70" zoomScaleNormal="70" zoomScaleSheetLayoutView="70" workbookViewId="0">
      <selection activeCell="D15" sqref="D15"/>
    </sheetView>
  </sheetViews>
  <sheetFormatPr defaultColWidth="8" defaultRowHeight="11.25"/>
  <cols>
    <col min="1" max="1" width="1.125" style="107" customWidth="1"/>
    <col min="2" max="2" width="3.75" style="107" customWidth="1"/>
    <col min="3" max="4" width="2.625" style="107" customWidth="1"/>
    <col min="5" max="5" width="35.375" style="107" customWidth="1"/>
    <col min="6" max="29" width="12.75" style="107" customWidth="1"/>
    <col min="30" max="30" width="2.625" style="107" customWidth="1"/>
    <col min="31" max="31" width="10.25" style="107" customWidth="1"/>
    <col min="32" max="16384" width="8" style="107"/>
  </cols>
  <sheetData>
    <row r="1" spans="1:29" ht="18.75" customHeight="1">
      <c r="B1" s="1157" t="s">
        <v>602</v>
      </c>
      <c r="C1" s="1158"/>
      <c r="D1" s="1158"/>
      <c r="E1" s="1158"/>
      <c r="F1" s="1158"/>
      <c r="G1" s="1158"/>
      <c r="H1" s="1158"/>
      <c r="I1" s="1158"/>
      <c r="J1" s="1158"/>
      <c r="K1" s="1158"/>
      <c r="L1" s="1158"/>
      <c r="M1" s="1158"/>
      <c r="N1" s="1158"/>
      <c r="O1" s="1158"/>
      <c r="P1" s="1158"/>
      <c r="Q1" s="1158"/>
      <c r="R1" s="1158"/>
      <c r="S1" s="1158"/>
      <c r="T1" s="1158"/>
      <c r="U1" s="1158"/>
      <c r="V1" s="1158"/>
      <c r="W1" s="1158"/>
      <c r="X1" s="1158"/>
      <c r="Y1" s="1158"/>
      <c r="Z1" s="1158"/>
      <c r="AA1" s="1158"/>
      <c r="AB1" s="1158"/>
      <c r="AC1" s="1158"/>
    </row>
    <row r="2" spans="1:29" ht="9.9499999999999993" customHeight="1">
      <c r="A2" s="108"/>
      <c r="B2" s="109"/>
      <c r="C2" s="109"/>
      <c r="D2" s="109"/>
      <c r="E2" s="109"/>
      <c r="F2" s="109"/>
      <c r="G2" s="109"/>
      <c r="H2" s="109"/>
      <c r="I2" s="109"/>
      <c r="J2" s="109"/>
      <c r="K2" s="109"/>
      <c r="T2" s="110"/>
      <c r="U2" s="110"/>
      <c r="V2" s="110"/>
      <c r="W2" s="110"/>
      <c r="X2" s="110"/>
      <c r="Y2" s="110"/>
      <c r="Z2" s="110"/>
      <c r="AA2" s="110"/>
      <c r="AB2" s="110"/>
      <c r="AC2" s="110"/>
    </row>
    <row r="3" spans="1:29" ht="20.100000000000001" customHeight="1">
      <c r="B3" s="1159" t="s">
        <v>78</v>
      </c>
      <c r="C3" s="1160"/>
      <c r="D3" s="1160"/>
      <c r="E3" s="1160"/>
      <c r="F3" s="1160"/>
      <c r="G3" s="1160"/>
      <c r="H3" s="1160"/>
      <c r="I3" s="1160"/>
      <c r="J3" s="1160"/>
      <c r="K3" s="1160"/>
      <c r="L3" s="1160"/>
      <c r="M3" s="1160"/>
      <c r="N3" s="1160"/>
      <c r="O3" s="1160"/>
      <c r="P3" s="1160"/>
      <c r="Q3" s="1160"/>
      <c r="R3" s="1160"/>
      <c r="S3" s="1160"/>
      <c r="T3" s="1160"/>
      <c r="U3" s="1160"/>
      <c r="V3" s="1160"/>
      <c r="W3" s="1160"/>
      <c r="X3" s="1160"/>
      <c r="Y3" s="1160"/>
      <c r="Z3" s="1160"/>
      <c r="AA3" s="1160"/>
      <c r="AB3" s="1160"/>
      <c r="AC3" s="1160"/>
    </row>
    <row r="4" spans="1:29" ht="8.25" customHeight="1">
      <c r="B4" s="111"/>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row>
    <row r="5" spans="1:29" s="113" customFormat="1" ht="20.25" customHeight="1" thickBot="1">
      <c r="B5" s="112" t="s">
        <v>347</v>
      </c>
      <c r="C5" s="590" t="s">
        <v>43</v>
      </c>
      <c r="D5" s="591"/>
      <c r="E5" s="114"/>
      <c r="F5" s="115"/>
      <c r="G5" s="115"/>
      <c r="H5" s="115"/>
      <c r="I5" s="115"/>
      <c r="J5" s="115"/>
      <c r="K5" s="115"/>
      <c r="L5" s="115"/>
      <c r="M5" s="115"/>
      <c r="N5" s="115"/>
      <c r="O5" s="115"/>
      <c r="P5" s="115"/>
      <c r="Q5" s="115"/>
      <c r="R5" s="115"/>
      <c r="S5" s="115"/>
      <c r="T5" s="115"/>
      <c r="U5" s="115"/>
      <c r="V5" s="115"/>
      <c r="W5" s="115"/>
      <c r="X5" s="115"/>
      <c r="Y5" s="115"/>
      <c r="Z5" s="115"/>
      <c r="AA5" s="115"/>
      <c r="AB5" s="115"/>
      <c r="AC5" s="116" t="s">
        <v>136</v>
      </c>
    </row>
    <row r="6" spans="1:29" s="118" customFormat="1" ht="20.25" customHeight="1">
      <c r="A6" s="117"/>
      <c r="B6" s="1161" t="s">
        <v>348</v>
      </c>
      <c r="C6" s="1162"/>
      <c r="D6" s="1162"/>
      <c r="E6" s="1162"/>
      <c r="F6" s="1165" t="s">
        <v>729</v>
      </c>
      <c r="G6" s="1162"/>
      <c r="H6" s="1162"/>
      <c r="I6" s="1162"/>
      <c r="J6" s="532"/>
      <c r="K6" s="533"/>
      <c r="L6" s="533"/>
      <c r="M6" s="1162" t="s">
        <v>206</v>
      </c>
      <c r="N6" s="1162"/>
      <c r="O6" s="1162"/>
      <c r="P6" s="1162"/>
      <c r="Q6" s="1162"/>
      <c r="R6" s="1162"/>
      <c r="S6" s="1162"/>
      <c r="T6" s="1162"/>
      <c r="U6" s="1162"/>
      <c r="V6" s="1162"/>
      <c r="W6" s="1162"/>
      <c r="X6" s="1162"/>
      <c r="Y6" s="1162"/>
      <c r="Z6" s="1162"/>
      <c r="AA6" s="1162"/>
      <c r="AB6" s="1162"/>
      <c r="AC6" s="1166"/>
    </row>
    <row r="7" spans="1:29" s="118" customFormat="1" ht="20.25" customHeight="1" thickBot="1">
      <c r="A7" s="117"/>
      <c r="B7" s="1163"/>
      <c r="C7" s="1164"/>
      <c r="D7" s="1164"/>
      <c r="E7" s="1164"/>
      <c r="F7" s="534" t="s">
        <v>431</v>
      </c>
      <c r="G7" s="535" t="s">
        <v>432</v>
      </c>
      <c r="H7" s="535" t="s">
        <v>433</v>
      </c>
      <c r="I7" s="535" t="s">
        <v>434</v>
      </c>
      <c r="J7" s="535" t="s">
        <v>430</v>
      </c>
      <c r="K7" s="536" t="s">
        <v>436</v>
      </c>
      <c r="L7" s="536" t="s">
        <v>437</v>
      </c>
      <c r="M7" s="536" t="s">
        <v>438</v>
      </c>
      <c r="N7" s="536" t="s">
        <v>439</v>
      </c>
      <c r="O7" s="536" t="s">
        <v>440</v>
      </c>
      <c r="P7" s="536" t="s">
        <v>441</v>
      </c>
      <c r="Q7" s="536" t="s">
        <v>442</v>
      </c>
      <c r="R7" s="536" t="s">
        <v>443</v>
      </c>
      <c r="S7" s="536" t="s">
        <v>444</v>
      </c>
      <c r="T7" s="536" t="s">
        <v>445</v>
      </c>
      <c r="U7" s="536" t="s">
        <v>446</v>
      </c>
      <c r="V7" s="536" t="s">
        <v>447</v>
      </c>
      <c r="W7" s="536" t="s">
        <v>448</v>
      </c>
      <c r="X7" s="536" t="s">
        <v>449</v>
      </c>
      <c r="Y7" s="536" t="s">
        <v>450</v>
      </c>
      <c r="Z7" s="536" t="s">
        <v>451</v>
      </c>
      <c r="AA7" s="536" t="s">
        <v>452</v>
      </c>
      <c r="AB7" s="536" t="s">
        <v>453</v>
      </c>
      <c r="AC7" s="674" t="s">
        <v>454</v>
      </c>
    </row>
    <row r="8" spans="1:29" s="122" customFormat="1" ht="20.25" customHeight="1">
      <c r="A8" s="119"/>
      <c r="B8" s="120" t="s">
        <v>349</v>
      </c>
      <c r="C8" s="1148" t="s">
        <v>45</v>
      </c>
      <c r="D8" s="1149"/>
      <c r="E8" s="1149"/>
      <c r="F8" s="276">
        <f>SUM(F9)</f>
        <v>0</v>
      </c>
      <c r="G8" s="136">
        <f>SUM(G9)</f>
        <v>0</v>
      </c>
      <c r="H8" s="136">
        <f t="shared" ref="H8:AC8" si="0">SUM(H9)</f>
        <v>0</v>
      </c>
      <c r="I8" s="236">
        <f t="shared" si="0"/>
        <v>0</v>
      </c>
      <c r="J8" s="121">
        <f t="shared" si="0"/>
        <v>0</v>
      </c>
      <c r="K8" s="121">
        <f t="shared" si="0"/>
        <v>0</v>
      </c>
      <c r="L8" s="121">
        <f t="shared" si="0"/>
        <v>0</v>
      </c>
      <c r="M8" s="121">
        <f t="shared" si="0"/>
        <v>0</v>
      </c>
      <c r="N8" s="121">
        <f t="shared" si="0"/>
        <v>0</v>
      </c>
      <c r="O8" s="121">
        <f t="shared" si="0"/>
        <v>0</v>
      </c>
      <c r="P8" s="121">
        <f t="shared" si="0"/>
        <v>0</v>
      </c>
      <c r="Q8" s="121">
        <f t="shared" si="0"/>
        <v>0</v>
      </c>
      <c r="R8" s="121">
        <f t="shared" si="0"/>
        <v>0</v>
      </c>
      <c r="S8" s="121">
        <f t="shared" si="0"/>
        <v>0</v>
      </c>
      <c r="T8" s="121">
        <f>SUM(T9)</f>
        <v>0</v>
      </c>
      <c r="U8" s="121">
        <f t="shared" ref="U8:AA8" si="1">SUM(U9)</f>
        <v>0</v>
      </c>
      <c r="V8" s="121">
        <f t="shared" si="1"/>
        <v>0</v>
      </c>
      <c r="W8" s="121">
        <f t="shared" si="1"/>
        <v>0</v>
      </c>
      <c r="X8" s="121">
        <f>SUM(X9)</f>
        <v>0</v>
      </c>
      <c r="Y8" s="121">
        <f t="shared" si="1"/>
        <v>0</v>
      </c>
      <c r="Z8" s="121">
        <f t="shared" si="1"/>
        <v>0</v>
      </c>
      <c r="AA8" s="121">
        <f t="shared" si="1"/>
        <v>0</v>
      </c>
      <c r="AB8" s="121">
        <f t="shared" si="0"/>
        <v>0</v>
      </c>
      <c r="AC8" s="772">
        <f t="shared" si="0"/>
        <v>0</v>
      </c>
    </row>
    <row r="9" spans="1:29" s="122" customFormat="1" ht="20.25" customHeight="1">
      <c r="A9" s="119"/>
      <c r="B9" s="123"/>
      <c r="C9" s="131" t="s">
        <v>350</v>
      </c>
      <c r="D9" s="1150" t="s">
        <v>351</v>
      </c>
      <c r="E9" s="1151"/>
      <c r="F9" s="277">
        <f>SUM(F10,F14,F16,F20)</f>
        <v>0</v>
      </c>
      <c r="G9" s="125">
        <f t="shared" ref="G9:AC9" si="2">SUM(G10,G14,G16,G20)</f>
        <v>0</v>
      </c>
      <c r="H9" s="125">
        <f t="shared" si="2"/>
        <v>0</v>
      </c>
      <c r="I9" s="237">
        <f t="shared" si="2"/>
        <v>0</v>
      </c>
      <c r="J9" s="125">
        <f t="shared" si="2"/>
        <v>0</v>
      </c>
      <c r="K9" s="125">
        <f t="shared" si="2"/>
        <v>0</v>
      </c>
      <c r="L9" s="125">
        <f t="shared" si="2"/>
        <v>0</v>
      </c>
      <c r="M9" s="125">
        <f t="shared" si="2"/>
        <v>0</v>
      </c>
      <c r="N9" s="125">
        <f t="shared" si="2"/>
        <v>0</v>
      </c>
      <c r="O9" s="125">
        <f t="shared" si="2"/>
        <v>0</v>
      </c>
      <c r="P9" s="125">
        <f t="shared" si="2"/>
        <v>0</v>
      </c>
      <c r="Q9" s="125">
        <f t="shared" si="2"/>
        <v>0</v>
      </c>
      <c r="R9" s="125">
        <f t="shared" si="2"/>
        <v>0</v>
      </c>
      <c r="S9" s="125">
        <f t="shared" si="2"/>
        <v>0</v>
      </c>
      <c r="T9" s="125">
        <f t="shared" si="2"/>
        <v>0</v>
      </c>
      <c r="U9" s="125">
        <f t="shared" si="2"/>
        <v>0</v>
      </c>
      <c r="V9" s="125">
        <f t="shared" si="2"/>
        <v>0</v>
      </c>
      <c r="W9" s="125">
        <f t="shared" si="2"/>
        <v>0</v>
      </c>
      <c r="X9" s="125">
        <f t="shared" si="2"/>
        <v>0</v>
      </c>
      <c r="Y9" s="125">
        <f t="shared" si="2"/>
        <v>0</v>
      </c>
      <c r="Z9" s="125">
        <f t="shared" si="2"/>
        <v>0</v>
      </c>
      <c r="AA9" s="125">
        <f t="shared" si="2"/>
        <v>0</v>
      </c>
      <c r="AB9" s="125">
        <f t="shared" si="2"/>
        <v>0</v>
      </c>
      <c r="AC9" s="773">
        <f t="shared" si="2"/>
        <v>0</v>
      </c>
    </row>
    <row r="10" spans="1:29" s="122" customFormat="1" ht="20.25" customHeight="1">
      <c r="A10" s="119"/>
      <c r="B10" s="324"/>
      <c r="C10" s="126"/>
      <c r="D10" s="1152" t="s">
        <v>763</v>
      </c>
      <c r="E10" s="1153"/>
      <c r="F10" s="537">
        <f>SUM(F11:F13)</f>
        <v>0</v>
      </c>
      <c r="G10" s="538">
        <f t="shared" ref="G10:I10" si="3">SUM(G11:G13)</f>
        <v>0</v>
      </c>
      <c r="H10" s="538">
        <f t="shared" si="3"/>
        <v>0</v>
      </c>
      <c r="I10" s="539">
        <f t="shared" si="3"/>
        <v>0</v>
      </c>
      <c r="J10" s="540">
        <f>SUM(J11:J13)</f>
        <v>0</v>
      </c>
      <c r="K10" s="540">
        <f t="shared" ref="K10:AC10" si="4">SUM(K11:K13)</f>
        <v>0</v>
      </c>
      <c r="L10" s="540">
        <f t="shared" si="4"/>
        <v>0</v>
      </c>
      <c r="M10" s="540">
        <f t="shared" si="4"/>
        <v>0</v>
      </c>
      <c r="N10" s="540">
        <f t="shared" si="4"/>
        <v>0</v>
      </c>
      <c r="O10" s="540">
        <f t="shared" si="4"/>
        <v>0</v>
      </c>
      <c r="P10" s="540">
        <f t="shared" si="4"/>
        <v>0</v>
      </c>
      <c r="Q10" s="540">
        <f t="shared" si="4"/>
        <v>0</v>
      </c>
      <c r="R10" s="540">
        <f t="shared" si="4"/>
        <v>0</v>
      </c>
      <c r="S10" s="540">
        <f t="shared" si="4"/>
        <v>0</v>
      </c>
      <c r="T10" s="540">
        <f t="shared" si="4"/>
        <v>0</v>
      </c>
      <c r="U10" s="540">
        <f t="shared" ref="U10:AA10" si="5">SUM(U11:U13)</f>
        <v>0</v>
      </c>
      <c r="V10" s="540">
        <f t="shared" si="5"/>
        <v>0</v>
      </c>
      <c r="W10" s="540">
        <f t="shared" si="5"/>
        <v>0</v>
      </c>
      <c r="X10" s="540">
        <f t="shared" si="5"/>
        <v>0</v>
      </c>
      <c r="Y10" s="540">
        <f t="shared" si="5"/>
        <v>0</v>
      </c>
      <c r="Z10" s="540">
        <f t="shared" si="5"/>
        <v>0</v>
      </c>
      <c r="AA10" s="540">
        <f t="shared" si="5"/>
        <v>0</v>
      </c>
      <c r="AB10" s="540">
        <f t="shared" si="4"/>
        <v>0</v>
      </c>
      <c r="AC10" s="774">
        <f t="shared" si="4"/>
        <v>0</v>
      </c>
    </row>
    <row r="11" spans="1:29" s="122" customFormat="1" ht="20.25" customHeight="1">
      <c r="A11" s="119"/>
      <c r="B11" s="324"/>
      <c r="C11" s="126"/>
      <c r="D11" s="541"/>
      <c r="E11" s="542" t="s">
        <v>311</v>
      </c>
      <c r="F11" s="278">
        <v>0</v>
      </c>
      <c r="G11" s="248">
        <v>0</v>
      </c>
      <c r="H11" s="248">
        <v>0</v>
      </c>
      <c r="I11" s="238">
        <v>0</v>
      </c>
      <c r="J11" s="128"/>
      <c r="K11" s="128"/>
      <c r="L11" s="128"/>
      <c r="M11" s="128"/>
      <c r="N11" s="128"/>
      <c r="O11" s="128"/>
      <c r="P11" s="128"/>
      <c r="Q11" s="128"/>
      <c r="R11" s="128"/>
      <c r="S11" s="128"/>
      <c r="T11" s="128"/>
      <c r="U11" s="128"/>
      <c r="V11" s="128"/>
      <c r="W11" s="128"/>
      <c r="X11" s="128"/>
      <c r="Y11" s="128"/>
      <c r="Z11" s="128"/>
      <c r="AA11" s="128"/>
      <c r="AB11" s="128"/>
      <c r="AC11" s="775"/>
    </row>
    <row r="12" spans="1:29" s="122" customFormat="1" ht="20.25" customHeight="1">
      <c r="A12" s="119"/>
      <c r="B12" s="324"/>
      <c r="C12" s="126"/>
      <c r="D12" s="541"/>
      <c r="E12" s="542" t="s">
        <v>312</v>
      </c>
      <c r="F12" s="278">
        <v>0</v>
      </c>
      <c r="G12" s="248">
        <v>0</v>
      </c>
      <c r="H12" s="248">
        <v>0</v>
      </c>
      <c r="I12" s="238">
        <v>0</v>
      </c>
      <c r="J12" s="128"/>
      <c r="K12" s="128"/>
      <c r="L12" s="128"/>
      <c r="M12" s="128"/>
      <c r="N12" s="128"/>
      <c r="O12" s="128"/>
      <c r="P12" s="128"/>
      <c r="Q12" s="128"/>
      <c r="R12" s="128"/>
      <c r="S12" s="128"/>
      <c r="T12" s="128"/>
      <c r="U12" s="128"/>
      <c r="V12" s="128"/>
      <c r="W12" s="128"/>
      <c r="X12" s="128"/>
      <c r="Y12" s="128"/>
      <c r="Z12" s="128"/>
      <c r="AA12" s="128"/>
      <c r="AB12" s="128"/>
      <c r="AC12" s="775"/>
    </row>
    <row r="13" spans="1:29" s="122" customFormat="1" ht="20.25" customHeight="1">
      <c r="A13" s="119"/>
      <c r="B13" s="324"/>
      <c r="C13" s="126"/>
      <c r="D13" s="543"/>
      <c r="E13" s="544" t="s">
        <v>313</v>
      </c>
      <c r="F13" s="276">
        <v>0</v>
      </c>
      <c r="G13" s="121">
        <v>0</v>
      </c>
      <c r="H13" s="121">
        <v>0</v>
      </c>
      <c r="I13" s="236">
        <v>0</v>
      </c>
      <c r="J13" s="132"/>
      <c r="K13" s="132"/>
      <c r="L13" s="132"/>
      <c r="M13" s="132"/>
      <c r="N13" s="132"/>
      <c r="O13" s="132"/>
      <c r="P13" s="132"/>
      <c r="Q13" s="132"/>
      <c r="R13" s="132"/>
      <c r="S13" s="132"/>
      <c r="T13" s="132"/>
      <c r="U13" s="132"/>
      <c r="V13" s="132"/>
      <c r="W13" s="132"/>
      <c r="X13" s="132"/>
      <c r="Y13" s="132"/>
      <c r="Z13" s="132"/>
      <c r="AA13" s="132"/>
      <c r="AB13" s="132"/>
      <c r="AC13" s="776"/>
    </row>
    <row r="14" spans="1:29" s="122" customFormat="1" ht="20.25" customHeight="1">
      <c r="A14" s="119"/>
      <c r="B14" s="324"/>
      <c r="C14" s="126"/>
      <c r="D14" s="1154" t="s">
        <v>764</v>
      </c>
      <c r="E14" s="1155"/>
      <c r="F14" s="278">
        <f>F15</f>
        <v>0</v>
      </c>
      <c r="G14" s="248">
        <f t="shared" ref="G14:I14" si="6">G15</f>
        <v>0</v>
      </c>
      <c r="H14" s="248">
        <f t="shared" si="6"/>
        <v>0</v>
      </c>
      <c r="I14" s="248">
        <f t="shared" si="6"/>
        <v>0</v>
      </c>
      <c r="J14" s="545">
        <f>J15</f>
        <v>0</v>
      </c>
      <c r="K14" s="545">
        <f t="shared" ref="K14:AC14" si="7">K15</f>
        <v>0</v>
      </c>
      <c r="L14" s="545">
        <f t="shared" si="7"/>
        <v>0</v>
      </c>
      <c r="M14" s="545">
        <f t="shared" si="7"/>
        <v>0</v>
      </c>
      <c r="N14" s="545">
        <f t="shared" si="7"/>
        <v>0</v>
      </c>
      <c r="O14" s="545">
        <f t="shared" si="7"/>
        <v>0</v>
      </c>
      <c r="P14" s="545">
        <f t="shared" si="7"/>
        <v>0</v>
      </c>
      <c r="Q14" s="545">
        <f t="shared" si="7"/>
        <v>0</v>
      </c>
      <c r="R14" s="545">
        <f t="shared" si="7"/>
        <v>0</v>
      </c>
      <c r="S14" s="545">
        <f t="shared" si="7"/>
        <v>0</v>
      </c>
      <c r="T14" s="545">
        <f t="shared" si="7"/>
        <v>0</v>
      </c>
      <c r="U14" s="545">
        <f t="shared" si="7"/>
        <v>0</v>
      </c>
      <c r="V14" s="545">
        <f t="shared" si="7"/>
        <v>0</v>
      </c>
      <c r="W14" s="545">
        <f t="shared" si="7"/>
        <v>0</v>
      </c>
      <c r="X14" s="545">
        <f>X15</f>
        <v>0</v>
      </c>
      <c r="Y14" s="545">
        <f t="shared" si="7"/>
        <v>0</v>
      </c>
      <c r="Z14" s="545">
        <f t="shared" si="7"/>
        <v>0</v>
      </c>
      <c r="AA14" s="545">
        <f t="shared" si="7"/>
        <v>0</v>
      </c>
      <c r="AB14" s="545">
        <f t="shared" si="7"/>
        <v>0</v>
      </c>
      <c r="AC14" s="777">
        <f t="shared" si="7"/>
        <v>0</v>
      </c>
    </row>
    <row r="15" spans="1:29" s="122" customFormat="1" ht="20.25" customHeight="1">
      <c r="A15" s="119"/>
      <c r="B15" s="324"/>
      <c r="C15" s="126"/>
      <c r="D15" s="546"/>
      <c r="E15" s="547" t="s">
        <v>315</v>
      </c>
      <c r="F15" s="548">
        <v>0</v>
      </c>
      <c r="G15" s="549">
        <v>0</v>
      </c>
      <c r="H15" s="549">
        <v>0</v>
      </c>
      <c r="I15" s="550">
        <v>0</v>
      </c>
      <c r="J15" s="551"/>
      <c r="K15" s="551"/>
      <c r="L15" s="551"/>
      <c r="M15" s="551"/>
      <c r="N15" s="551"/>
      <c r="O15" s="551"/>
      <c r="P15" s="551"/>
      <c r="Q15" s="551"/>
      <c r="R15" s="551"/>
      <c r="S15" s="551"/>
      <c r="T15" s="551"/>
      <c r="U15" s="551"/>
      <c r="V15" s="551"/>
      <c r="W15" s="551"/>
      <c r="X15" s="551"/>
      <c r="Y15" s="551"/>
      <c r="Z15" s="551"/>
      <c r="AA15" s="551"/>
      <c r="AB15" s="551"/>
      <c r="AC15" s="778"/>
    </row>
    <row r="16" spans="1:29" s="122" customFormat="1" ht="20.25" customHeight="1">
      <c r="A16" s="119"/>
      <c r="B16" s="324"/>
      <c r="C16" s="126"/>
      <c r="D16" s="1152" t="s">
        <v>726</v>
      </c>
      <c r="E16" s="1153"/>
      <c r="F16" s="537">
        <f>SUM(F17:F19)</f>
        <v>0</v>
      </c>
      <c r="G16" s="538">
        <f t="shared" ref="G16:I16" si="8">SUM(G17:G19)</f>
        <v>0</v>
      </c>
      <c r="H16" s="538">
        <f t="shared" si="8"/>
        <v>0</v>
      </c>
      <c r="I16" s="539">
        <f t="shared" si="8"/>
        <v>0</v>
      </c>
      <c r="J16" s="540">
        <f>SUM(J17:J19)</f>
        <v>0</v>
      </c>
      <c r="K16" s="540">
        <f t="shared" ref="K16:AC16" si="9">SUM(K17:K19)</f>
        <v>0</v>
      </c>
      <c r="L16" s="540">
        <f t="shared" si="9"/>
        <v>0</v>
      </c>
      <c r="M16" s="540">
        <f t="shared" si="9"/>
        <v>0</v>
      </c>
      <c r="N16" s="540">
        <f t="shared" si="9"/>
        <v>0</v>
      </c>
      <c r="O16" s="540">
        <f t="shared" si="9"/>
        <v>0</v>
      </c>
      <c r="P16" s="540">
        <f t="shared" si="9"/>
        <v>0</v>
      </c>
      <c r="Q16" s="540">
        <f t="shared" si="9"/>
        <v>0</v>
      </c>
      <c r="R16" s="540">
        <f t="shared" si="9"/>
        <v>0</v>
      </c>
      <c r="S16" s="540">
        <f t="shared" si="9"/>
        <v>0</v>
      </c>
      <c r="T16" s="540">
        <f t="shared" si="9"/>
        <v>0</v>
      </c>
      <c r="U16" s="540">
        <f t="shared" si="9"/>
        <v>0</v>
      </c>
      <c r="V16" s="540">
        <f t="shared" si="9"/>
        <v>0</v>
      </c>
      <c r="W16" s="540">
        <f t="shared" si="9"/>
        <v>0</v>
      </c>
      <c r="X16" s="540">
        <f t="shared" si="9"/>
        <v>0</v>
      </c>
      <c r="Y16" s="540">
        <f t="shared" si="9"/>
        <v>0</v>
      </c>
      <c r="Z16" s="540">
        <f t="shared" si="9"/>
        <v>0</v>
      </c>
      <c r="AA16" s="540">
        <f t="shared" si="9"/>
        <v>0</v>
      </c>
      <c r="AB16" s="540">
        <f t="shared" si="9"/>
        <v>0</v>
      </c>
      <c r="AC16" s="774">
        <f t="shared" si="9"/>
        <v>0</v>
      </c>
    </row>
    <row r="17" spans="1:29" s="122" customFormat="1" ht="20.25" customHeight="1">
      <c r="A17" s="119"/>
      <c r="B17" s="324"/>
      <c r="C17" s="126"/>
      <c r="D17" s="541"/>
      <c r="E17" s="542" t="s">
        <v>311</v>
      </c>
      <c r="F17" s="278">
        <v>0</v>
      </c>
      <c r="G17" s="248">
        <v>0</v>
      </c>
      <c r="H17" s="248">
        <v>0</v>
      </c>
      <c r="I17" s="238">
        <v>0</v>
      </c>
      <c r="J17" s="128"/>
      <c r="K17" s="128"/>
      <c r="L17" s="128"/>
      <c r="M17" s="128"/>
      <c r="N17" s="128"/>
      <c r="O17" s="128"/>
      <c r="P17" s="128"/>
      <c r="Q17" s="128"/>
      <c r="R17" s="128"/>
      <c r="S17" s="128"/>
      <c r="T17" s="128"/>
      <c r="U17" s="128"/>
      <c r="V17" s="128"/>
      <c r="W17" s="128"/>
      <c r="X17" s="128"/>
      <c r="Y17" s="128"/>
      <c r="Z17" s="128"/>
      <c r="AA17" s="128"/>
      <c r="AB17" s="128"/>
      <c r="AC17" s="775"/>
    </row>
    <row r="18" spans="1:29" s="122" customFormat="1" ht="20.25" customHeight="1">
      <c r="A18" s="119"/>
      <c r="B18" s="324"/>
      <c r="C18" s="126"/>
      <c r="D18" s="541"/>
      <c r="E18" s="542" t="s">
        <v>312</v>
      </c>
      <c r="F18" s="278">
        <v>0</v>
      </c>
      <c r="G18" s="248">
        <v>0</v>
      </c>
      <c r="H18" s="248">
        <v>0</v>
      </c>
      <c r="I18" s="238">
        <v>0</v>
      </c>
      <c r="J18" s="128"/>
      <c r="K18" s="128"/>
      <c r="L18" s="128"/>
      <c r="M18" s="128"/>
      <c r="N18" s="128"/>
      <c r="O18" s="128"/>
      <c r="P18" s="128"/>
      <c r="Q18" s="128"/>
      <c r="R18" s="128"/>
      <c r="S18" s="128"/>
      <c r="T18" s="128"/>
      <c r="U18" s="128"/>
      <c r="V18" s="128"/>
      <c r="W18" s="128"/>
      <c r="X18" s="128"/>
      <c r="Y18" s="128"/>
      <c r="Z18" s="128"/>
      <c r="AA18" s="128"/>
      <c r="AB18" s="128"/>
      <c r="AC18" s="775"/>
    </row>
    <row r="19" spans="1:29" s="122" customFormat="1" ht="20.25" customHeight="1">
      <c r="A19" s="119"/>
      <c r="B19" s="324"/>
      <c r="C19" s="126"/>
      <c r="D19" s="543"/>
      <c r="E19" s="544" t="s">
        <v>313</v>
      </c>
      <c r="F19" s="276">
        <v>0</v>
      </c>
      <c r="G19" s="121">
        <v>0</v>
      </c>
      <c r="H19" s="121">
        <v>0</v>
      </c>
      <c r="I19" s="236">
        <v>0</v>
      </c>
      <c r="J19" s="132"/>
      <c r="K19" s="132"/>
      <c r="L19" s="132"/>
      <c r="M19" s="132"/>
      <c r="N19" s="132"/>
      <c r="O19" s="132"/>
      <c r="P19" s="132"/>
      <c r="Q19" s="132"/>
      <c r="R19" s="132"/>
      <c r="S19" s="132"/>
      <c r="T19" s="132"/>
      <c r="U19" s="132"/>
      <c r="V19" s="132"/>
      <c r="W19" s="132"/>
      <c r="X19" s="132"/>
      <c r="Y19" s="132"/>
      <c r="Z19" s="132"/>
      <c r="AA19" s="132"/>
      <c r="AB19" s="132"/>
      <c r="AC19" s="776"/>
    </row>
    <row r="20" spans="1:29" s="122" customFormat="1" ht="20.25" customHeight="1">
      <c r="A20" s="119"/>
      <c r="B20" s="324"/>
      <c r="C20" s="126"/>
      <c r="D20" s="1154" t="s">
        <v>727</v>
      </c>
      <c r="E20" s="1155"/>
      <c r="F20" s="278">
        <f>F21</f>
        <v>0</v>
      </c>
      <c r="G20" s="248">
        <f t="shared" ref="G20:I20" si="10">G21</f>
        <v>0</v>
      </c>
      <c r="H20" s="248">
        <f t="shared" si="10"/>
        <v>0</v>
      </c>
      <c r="I20" s="248">
        <f t="shared" si="10"/>
        <v>0</v>
      </c>
      <c r="J20" s="545">
        <f>J21</f>
        <v>0</v>
      </c>
      <c r="K20" s="545">
        <f t="shared" ref="K20:AC20" si="11">K21</f>
        <v>0</v>
      </c>
      <c r="L20" s="545">
        <f t="shared" si="11"/>
        <v>0</v>
      </c>
      <c r="M20" s="545">
        <f t="shared" si="11"/>
        <v>0</v>
      </c>
      <c r="N20" s="545">
        <f t="shared" si="11"/>
        <v>0</v>
      </c>
      <c r="O20" s="545">
        <f t="shared" si="11"/>
        <v>0</v>
      </c>
      <c r="P20" s="545">
        <f t="shared" si="11"/>
        <v>0</v>
      </c>
      <c r="Q20" s="545">
        <f t="shared" si="11"/>
        <v>0</v>
      </c>
      <c r="R20" s="545">
        <f t="shared" si="11"/>
        <v>0</v>
      </c>
      <c r="S20" s="545">
        <f t="shared" si="11"/>
        <v>0</v>
      </c>
      <c r="T20" s="545">
        <f t="shared" si="11"/>
        <v>0</v>
      </c>
      <c r="U20" s="545">
        <f t="shared" si="11"/>
        <v>0</v>
      </c>
      <c r="V20" s="545">
        <f t="shared" si="11"/>
        <v>0</v>
      </c>
      <c r="W20" s="545">
        <f t="shared" si="11"/>
        <v>0</v>
      </c>
      <c r="X20" s="545">
        <f>X21</f>
        <v>0</v>
      </c>
      <c r="Y20" s="545">
        <f t="shared" si="11"/>
        <v>0</v>
      </c>
      <c r="Z20" s="545">
        <f t="shared" si="11"/>
        <v>0</v>
      </c>
      <c r="AA20" s="545">
        <f t="shared" si="11"/>
        <v>0</v>
      </c>
      <c r="AB20" s="545">
        <f t="shared" si="11"/>
        <v>0</v>
      </c>
      <c r="AC20" s="777">
        <f t="shared" si="11"/>
        <v>0</v>
      </c>
    </row>
    <row r="21" spans="1:29" s="122" customFormat="1" ht="20.25" customHeight="1">
      <c r="A21" s="119"/>
      <c r="B21" s="324"/>
      <c r="C21" s="129"/>
      <c r="D21" s="546"/>
      <c r="E21" s="547" t="s">
        <v>315</v>
      </c>
      <c r="F21" s="548">
        <v>0</v>
      </c>
      <c r="G21" s="549">
        <v>0</v>
      </c>
      <c r="H21" s="549">
        <v>0</v>
      </c>
      <c r="I21" s="550">
        <v>0</v>
      </c>
      <c r="J21" s="551"/>
      <c r="K21" s="551"/>
      <c r="L21" s="551"/>
      <c r="M21" s="551"/>
      <c r="N21" s="551"/>
      <c r="O21" s="551"/>
      <c r="P21" s="551"/>
      <c r="Q21" s="551"/>
      <c r="R21" s="551"/>
      <c r="S21" s="551"/>
      <c r="T21" s="551"/>
      <c r="U21" s="551"/>
      <c r="V21" s="551"/>
      <c r="W21" s="551"/>
      <c r="X21" s="551"/>
      <c r="Y21" s="551"/>
      <c r="Z21" s="551"/>
      <c r="AA21" s="551"/>
      <c r="AB21" s="551"/>
      <c r="AC21" s="778"/>
    </row>
    <row r="22" spans="1:29" s="122" customFormat="1" ht="20.25" customHeight="1">
      <c r="A22" s="119"/>
      <c r="B22" s="337" t="s">
        <v>47</v>
      </c>
      <c r="C22" s="1156" t="s">
        <v>48</v>
      </c>
      <c r="D22" s="1156"/>
      <c r="E22" s="1156"/>
      <c r="F22" s="277">
        <f>F23</f>
        <v>0</v>
      </c>
      <c r="G22" s="125">
        <f>G23</f>
        <v>0</v>
      </c>
      <c r="H22" s="125">
        <f>H23</f>
        <v>0</v>
      </c>
      <c r="I22" s="237">
        <f t="shared" ref="I22:AC22" si="12">I23</f>
        <v>0</v>
      </c>
      <c r="J22" s="125">
        <f>J23</f>
        <v>0</v>
      </c>
      <c r="K22" s="125">
        <f t="shared" si="12"/>
        <v>0</v>
      </c>
      <c r="L22" s="125">
        <f t="shared" si="12"/>
        <v>0</v>
      </c>
      <c r="M22" s="125">
        <f t="shared" si="12"/>
        <v>0</v>
      </c>
      <c r="N22" s="125">
        <f t="shared" si="12"/>
        <v>0</v>
      </c>
      <c r="O22" s="125">
        <f t="shared" si="12"/>
        <v>0</v>
      </c>
      <c r="P22" s="125">
        <f t="shared" si="12"/>
        <v>0</v>
      </c>
      <c r="Q22" s="125">
        <f t="shared" si="12"/>
        <v>0</v>
      </c>
      <c r="R22" s="125">
        <f t="shared" si="12"/>
        <v>0</v>
      </c>
      <c r="S22" s="125">
        <f t="shared" si="12"/>
        <v>0</v>
      </c>
      <c r="T22" s="125">
        <f t="shared" si="12"/>
        <v>0</v>
      </c>
      <c r="U22" s="125">
        <f t="shared" si="12"/>
        <v>0</v>
      </c>
      <c r="V22" s="125">
        <f t="shared" si="12"/>
        <v>0</v>
      </c>
      <c r="W22" s="125">
        <f t="shared" si="12"/>
        <v>0</v>
      </c>
      <c r="X22" s="125">
        <f t="shared" si="12"/>
        <v>0</v>
      </c>
      <c r="Y22" s="125">
        <f t="shared" si="12"/>
        <v>0</v>
      </c>
      <c r="Z22" s="125">
        <f t="shared" si="12"/>
        <v>0</v>
      </c>
      <c r="AA22" s="125">
        <f t="shared" si="12"/>
        <v>0</v>
      </c>
      <c r="AB22" s="125">
        <f t="shared" si="12"/>
        <v>0</v>
      </c>
      <c r="AC22" s="773">
        <f t="shared" si="12"/>
        <v>0</v>
      </c>
    </row>
    <row r="23" spans="1:29" s="122" customFormat="1" ht="20.25" customHeight="1">
      <c r="A23" s="119"/>
      <c r="B23" s="123"/>
      <c r="C23" s="124" t="s">
        <v>352</v>
      </c>
      <c r="D23" s="1147" t="s">
        <v>207</v>
      </c>
      <c r="E23" s="1147"/>
      <c r="F23" s="279">
        <f>SUM(F24:F26)</f>
        <v>0</v>
      </c>
      <c r="G23" s="246">
        <f t="shared" ref="G23:AC23" si="13">SUM(G24:G26)</f>
        <v>0</v>
      </c>
      <c r="H23" s="246">
        <f t="shared" si="13"/>
        <v>0</v>
      </c>
      <c r="I23" s="246">
        <f t="shared" si="13"/>
        <v>0</v>
      </c>
      <c r="J23" s="246">
        <f t="shared" si="13"/>
        <v>0</v>
      </c>
      <c r="K23" s="246">
        <f t="shared" si="13"/>
        <v>0</v>
      </c>
      <c r="L23" s="246">
        <f t="shared" si="13"/>
        <v>0</v>
      </c>
      <c r="M23" s="246">
        <f t="shared" si="13"/>
        <v>0</v>
      </c>
      <c r="N23" s="246">
        <f t="shared" si="13"/>
        <v>0</v>
      </c>
      <c r="O23" s="246">
        <f t="shared" si="13"/>
        <v>0</v>
      </c>
      <c r="P23" s="246">
        <f t="shared" si="13"/>
        <v>0</v>
      </c>
      <c r="Q23" s="246">
        <f t="shared" si="13"/>
        <v>0</v>
      </c>
      <c r="R23" s="246">
        <f t="shared" si="13"/>
        <v>0</v>
      </c>
      <c r="S23" s="246">
        <f t="shared" si="13"/>
        <v>0</v>
      </c>
      <c r="T23" s="246">
        <f t="shared" si="13"/>
        <v>0</v>
      </c>
      <c r="U23" s="246">
        <f t="shared" si="13"/>
        <v>0</v>
      </c>
      <c r="V23" s="246">
        <f t="shared" si="13"/>
        <v>0</v>
      </c>
      <c r="W23" s="246">
        <f t="shared" si="13"/>
        <v>0</v>
      </c>
      <c r="X23" s="246">
        <f t="shared" si="13"/>
        <v>0</v>
      </c>
      <c r="Y23" s="246">
        <f t="shared" si="13"/>
        <v>0</v>
      </c>
      <c r="Z23" s="246">
        <f t="shared" si="13"/>
        <v>0</v>
      </c>
      <c r="AA23" s="246">
        <f t="shared" si="13"/>
        <v>0</v>
      </c>
      <c r="AB23" s="246">
        <f t="shared" si="13"/>
        <v>0</v>
      </c>
      <c r="AC23" s="779">
        <f t="shared" si="13"/>
        <v>0</v>
      </c>
    </row>
    <row r="24" spans="1:29" s="122" customFormat="1" ht="20.25" customHeight="1">
      <c r="A24" s="119"/>
      <c r="B24" s="123"/>
      <c r="C24" s="126"/>
      <c r="D24" s="1147" t="s">
        <v>695</v>
      </c>
      <c r="E24" s="1147"/>
      <c r="F24" s="280"/>
      <c r="G24" s="127"/>
      <c r="H24" s="127"/>
      <c r="I24" s="239"/>
      <c r="J24" s="127"/>
      <c r="K24" s="127"/>
      <c r="L24" s="127"/>
      <c r="M24" s="127"/>
      <c r="N24" s="127"/>
      <c r="O24" s="127"/>
      <c r="P24" s="127"/>
      <c r="Q24" s="127"/>
      <c r="R24" s="127"/>
      <c r="S24" s="127"/>
      <c r="T24" s="127"/>
      <c r="U24" s="127"/>
      <c r="V24" s="127"/>
      <c r="W24" s="127"/>
      <c r="X24" s="127"/>
      <c r="Y24" s="127"/>
      <c r="Z24" s="127"/>
      <c r="AA24" s="127"/>
      <c r="AB24" s="127"/>
      <c r="AC24" s="780"/>
    </row>
    <row r="25" spans="1:29" s="122" customFormat="1" ht="20.25" customHeight="1">
      <c r="A25" s="119"/>
      <c r="B25" s="324"/>
      <c r="C25" s="126"/>
      <c r="D25" s="1147" t="s">
        <v>728</v>
      </c>
      <c r="E25" s="1147"/>
      <c r="F25" s="286"/>
      <c r="G25" s="141"/>
      <c r="H25" s="141"/>
      <c r="I25" s="245"/>
      <c r="J25" s="141"/>
      <c r="K25" s="141"/>
      <c r="L25" s="141"/>
      <c r="M25" s="141"/>
      <c r="N25" s="141"/>
      <c r="O25" s="141"/>
      <c r="P25" s="141"/>
      <c r="Q25" s="141"/>
      <c r="R25" s="141"/>
      <c r="S25" s="141"/>
      <c r="T25" s="141"/>
      <c r="U25" s="141"/>
      <c r="V25" s="141"/>
      <c r="W25" s="141"/>
      <c r="X25" s="141"/>
      <c r="Y25" s="141"/>
      <c r="Z25" s="141"/>
      <c r="AA25" s="141"/>
      <c r="AB25" s="141"/>
      <c r="AC25" s="781"/>
    </row>
    <row r="26" spans="1:29" s="122" customFormat="1" ht="20.25" customHeight="1">
      <c r="A26" s="119"/>
      <c r="B26" s="324"/>
      <c r="C26" s="129"/>
      <c r="D26" s="325"/>
      <c r="E26" s="325"/>
      <c r="F26" s="286"/>
      <c r="G26" s="141"/>
      <c r="H26" s="141"/>
      <c r="I26" s="245"/>
      <c r="J26" s="141"/>
      <c r="K26" s="141"/>
      <c r="L26" s="141"/>
      <c r="M26" s="141"/>
      <c r="N26" s="141"/>
      <c r="O26" s="141"/>
      <c r="P26" s="141"/>
      <c r="Q26" s="141"/>
      <c r="R26" s="141"/>
      <c r="S26" s="141"/>
      <c r="T26" s="141"/>
      <c r="U26" s="141"/>
      <c r="V26" s="141"/>
      <c r="W26" s="141"/>
      <c r="X26" s="141"/>
      <c r="Y26" s="141"/>
      <c r="Z26" s="141"/>
      <c r="AA26" s="141"/>
      <c r="AB26" s="141"/>
      <c r="AC26" s="781"/>
    </row>
    <row r="27" spans="1:29" s="122" customFormat="1" ht="20.25" customHeight="1" thickBot="1">
      <c r="A27" s="119"/>
      <c r="B27" s="333" t="s">
        <v>353</v>
      </c>
      <c r="C27" s="1167" t="s">
        <v>354</v>
      </c>
      <c r="D27" s="1168"/>
      <c r="E27" s="1168"/>
      <c r="F27" s="281">
        <f t="shared" ref="F27:AC27" si="14">F8-F22</f>
        <v>0</v>
      </c>
      <c r="G27" s="135">
        <f t="shared" si="14"/>
        <v>0</v>
      </c>
      <c r="H27" s="135">
        <f t="shared" si="14"/>
        <v>0</v>
      </c>
      <c r="I27" s="240">
        <f t="shared" si="14"/>
        <v>0</v>
      </c>
      <c r="J27" s="135">
        <f t="shared" si="14"/>
        <v>0</v>
      </c>
      <c r="K27" s="135">
        <f t="shared" si="14"/>
        <v>0</v>
      </c>
      <c r="L27" s="135">
        <f t="shared" si="14"/>
        <v>0</v>
      </c>
      <c r="M27" s="135">
        <f t="shared" si="14"/>
        <v>0</v>
      </c>
      <c r="N27" s="135">
        <f t="shared" si="14"/>
        <v>0</v>
      </c>
      <c r="O27" s="135">
        <f t="shared" si="14"/>
        <v>0</v>
      </c>
      <c r="P27" s="135">
        <f t="shared" si="14"/>
        <v>0</v>
      </c>
      <c r="Q27" s="135">
        <f t="shared" si="14"/>
        <v>0</v>
      </c>
      <c r="R27" s="135">
        <f t="shared" si="14"/>
        <v>0</v>
      </c>
      <c r="S27" s="135">
        <f t="shared" si="14"/>
        <v>0</v>
      </c>
      <c r="T27" s="135">
        <f t="shared" si="14"/>
        <v>0</v>
      </c>
      <c r="U27" s="135">
        <f t="shared" si="14"/>
        <v>0</v>
      </c>
      <c r="V27" s="135">
        <f t="shared" si="14"/>
        <v>0</v>
      </c>
      <c r="W27" s="135">
        <f t="shared" si="14"/>
        <v>0</v>
      </c>
      <c r="X27" s="135">
        <f t="shared" si="14"/>
        <v>0</v>
      </c>
      <c r="Y27" s="135">
        <f t="shared" si="14"/>
        <v>0</v>
      </c>
      <c r="Z27" s="135">
        <f t="shared" si="14"/>
        <v>0</v>
      </c>
      <c r="AA27" s="135">
        <f t="shared" si="14"/>
        <v>0</v>
      </c>
      <c r="AB27" s="135">
        <f t="shared" si="14"/>
        <v>0</v>
      </c>
      <c r="AC27" s="782">
        <f t="shared" si="14"/>
        <v>0</v>
      </c>
    </row>
    <row r="28" spans="1:29" s="122" customFormat="1" ht="20.25" customHeight="1">
      <c r="A28" s="119"/>
      <c r="B28" s="334" t="s">
        <v>355</v>
      </c>
      <c r="C28" s="1169" t="s">
        <v>356</v>
      </c>
      <c r="D28" s="1169"/>
      <c r="E28" s="1169"/>
      <c r="F28" s="282">
        <f>SUM(F29)</f>
        <v>0</v>
      </c>
      <c r="G28" s="136">
        <f t="shared" ref="G28:AC28" si="15">SUM(G29)</f>
        <v>0</v>
      </c>
      <c r="H28" s="136">
        <f t="shared" si="15"/>
        <v>0</v>
      </c>
      <c r="I28" s="241">
        <f t="shared" si="15"/>
        <v>0</v>
      </c>
      <c r="J28" s="136">
        <f>SUM(J29)</f>
        <v>0</v>
      </c>
      <c r="K28" s="136">
        <f t="shared" si="15"/>
        <v>0</v>
      </c>
      <c r="L28" s="136">
        <f t="shared" si="15"/>
        <v>0</v>
      </c>
      <c r="M28" s="136">
        <f t="shared" si="15"/>
        <v>0</v>
      </c>
      <c r="N28" s="136">
        <f t="shared" si="15"/>
        <v>0</v>
      </c>
      <c r="O28" s="136">
        <f t="shared" si="15"/>
        <v>0</v>
      </c>
      <c r="P28" s="136">
        <f t="shared" si="15"/>
        <v>0</v>
      </c>
      <c r="Q28" s="136">
        <f t="shared" si="15"/>
        <v>0</v>
      </c>
      <c r="R28" s="136">
        <f t="shared" si="15"/>
        <v>0</v>
      </c>
      <c r="S28" s="136">
        <f t="shared" si="15"/>
        <v>0</v>
      </c>
      <c r="T28" s="136">
        <f t="shared" si="15"/>
        <v>0</v>
      </c>
      <c r="U28" s="136">
        <f t="shared" si="15"/>
        <v>0</v>
      </c>
      <c r="V28" s="136">
        <f t="shared" si="15"/>
        <v>0</v>
      </c>
      <c r="W28" s="136">
        <f t="shared" si="15"/>
        <v>0</v>
      </c>
      <c r="X28" s="136">
        <f t="shared" si="15"/>
        <v>0</v>
      </c>
      <c r="Y28" s="136">
        <f t="shared" si="15"/>
        <v>0</v>
      </c>
      <c r="Z28" s="136">
        <f t="shared" si="15"/>
        <v>0</v>
      </c>
      <c r="AA28" s="136">
        <f t="shared" si="15"/>
        <v>0</v>
      </c>
      <c r="AB28" s="136">
        <f t="shared" si="15"/>
        <v>0</v>
      </c>
      <c r="AC28" s="783">
        <f t="shared" si="15"/>
        <v>0</v>
      </c>
    </row>
    <row r="29" spans="1:29" s="122" customFormat="1" ht="20.25" customHeight="1">
      <c r="A29" s="119"/>
      <c r="B29" s="134"/>
      <c r="C29" s="137" t="s">
        <v>357</v>
      </c>
      <c r="D29" s="1156" t="s">
        <v>49</v>
      </c>
      <c r="E29" s="1151"/>
      <c r="F29" s="283"/>
      <c r="G29" s="130"/>
      <c r="H29" s="130"/>
      <c r="I29" s="242"/>
      <c r="J29" s="130"/>
      <c r="K29" s="130"/>
      <c r="L29" s="130"/>
      <c r="M29" s="130"/>
      <c r="N29" s="130"/>
      <c r="O29" s="130"/>
      <c r="P29" s="130"/>
      <c r="Q29" s="130"/>
      <c r="R29" s="130"/>
      <c r="S29" s="130"/>
      <c r="T29" s="130"/>
      <c r="U29" s="130"/>
      <c r="V29" s="130"/>
      <c r="W29" s="130"/>
      <c r="X29" s="130"/>
      <c r="Y29" s="130"/>
      <c r="Z29" s="130"/>
      <c r="AA29" s="130"/>
      <c r="AB29" s="130"/>
      <c r="AC29" s="784"/>
    </row>
    <row r="30" spans="1:29" s="122" customFormat="1" ht="20.25" customHeight="1">
      <c r="A30" s="119"/>
      <c r="B30" s="138" t="s">
        <v>358</v>
      </c>
      <c r="C30" s="1156" t="s">
        <v>359</v>
      </c>
      <c r="D30" s="1156"/>
      <c r="E30" s="1156"/>
      <c r="F30" s="280"/>
      <c r="G30" s="127"/>
      <c r="H30" s="127"/>
      <c r="I30" s="239"/>
      <c r="J30" s="127"/>
      <c r="K30" s="127"/>
      <c r="L30" s="127"/>
      <c r="M30" s="127"/>
      <c r="N30" s="127"/>
      <c r="O30" s="127"/>
      <c r="P30" s="127"/>
      <c r="Q30" s="127"/>
      <c r="R30" s="127"/>
      <c r="S30" s="127"/>
      <c r="T30" s="127"/>
      <c r="U30" s="127"/>
      <c r="V30" s="127"/>
      <c r="W30" s="127"/>
      <c r="X30" s="127"/>
      <c r="Y30" s="127"/>
      <c r="Z30" s="127"/>
      <c r="AA30" s="127"/>
      <c r="AB30" s="127"/>
      <c r="AC30" s="780"/>
    </row>
    <row r="31" spans="1:29" s="122" customFormat="1" ht="20.25" customHeight="1" thickBot="1">
      <c r="A31" s="119"/>
      <c r="B31" s="333" t="s">
        <v>360</v>
      </c>
      <c r="C31" s="1167" t="s">
        <v>361</v>
      </c>
      <c r="D31" s="1167"/>
      <c r="E31" s="1167"/>
      <c r="F31" s="284">
        <f>F28-F30</f>
        <v>0</v>
      </c>
      <c r="G31" s="139">
        <f>G28-G30</f>
        <v>0</v>
      </c>
      <c r="H31" s="139">
        <f>H28-H30</f>
        <v>0</v>
      </c>
      <c r="I31" s="243">
        <f t="shared" ref="I31:AC31" si="16">I28-I30</f>
        <v>0</v>
      </c>
      <c r="J31" s="139">
        <f>J28-J30</f>
        <v>0</v>
      </c>
      <c r="K31" s="139">
        <f t="shared" si="16"/>
        <v>0</v>
      </c>
      <c r="L31" s="139">
        <f t="shared" si="16"/>
        <v>0</v>
      </c>
      <c r="M31" s="139">
        <f t="shared" si="16"/>
        <v>0</v>
      </c>
      <c r="N31" s="139">
        <f t="shared" si="16"/>
        <v>0</v>
      </c>
      <c r="O31" s="139">
        <f>O28-O30</f>
        <v>0</v>
      </c>
      <c r="P31" s="139">
        <f t="shared" si="16"/>
        <v>0</v>
      </c>
      <c r="Q31" s="139">
        <f t="shared" si="16"/>
        <v>0</v>
      </c>
      <c r="R31" s="139">
        <f t="shared" si="16"/>
        <v>0</v>
      </c>
      <c r="S31" s="139">
        <f t="shared" si="16"/>
        <v>0</v>
      </c>
      <c r="T31" s="139">
        <f t="shared" si="16"/>
        <v>0</v>
      </c>
      <c r="U31" s="139">
        <f t="shared" ref="U31:AA31" si="17">U28-U30</f>
        <v>0</v>
      </c>
      <c r="V31" s="139">
        <f t="shared" si="17"/>
        <v>0</v>
      </c>
      <c r="W31" s="139">
        <f t="shared" si="17"/>
        <v>0</v>
      </c>
      <c r="X31" s="139">
        <f t="shared" si="17"/>
        <v>0</v>
      </c>
      <c r="Y31" s="139">
        <f t="shared" si="17"/>
        <v>0</v>
      </c>
      <c r="Z31" s="139">
        <f t="shared" si="17"/>
        <v>0</v>
      </c>
      <c r="AA31" s="139">
        <f t="shared" si="17"/>
        <v>0</v>
      </c>
      <c r="AB31" s="139">
        <f t="shared" si="16"/>
        <v>0</v>
      </c>
      <c r="AC31" s="785">
        <f t="shared" si="16"/>
        <v>0</v>
      </c>
    </row>
    <row r="32" spans="1:29" s="122" customFormat="1" ht="20.25" customHeight="1">
      <c r="A32" s="119"/>
      <c r="B32" s="335" t="s">
        <v>362</v>
      </c>
      <c r="C32" s="1169" t="s">
        <v>50</v>
      </c>
      <c r="D32" s="1149"/>
      <c r="E32" s="1149"/>
      <c r="F32" s="285">
        <f>F27+F31</f>
        <v>0</v>
      </c>
      <c r="G32" s="140">
        <f>G27+G31</f>
        <v>0</v>
      </c>
      <c r="H32" s="140">
        <f>H27+H31</f>
        <v>0</v>
      </c>
      <c r="I32" s="244">
        <f t="shared" ref="I32:AC32" si="18">I27+I31</f>
        <v>0</v>
      </c>
      <c r="J32" s="140">
        <f>J27+J31</f>
        <v>0</v>
      </c>
      <c r="K32" s="140">
        <f t="shared" si="18"/>
        <v>0</v>
      </c>
      <c r="L32" s="140">
        <f t="shared" si="18"/>
        <v>0</v>
      </c>
      <c r="M32" s="140">
        <f t="shared" si="18"/>
        <v>0</v>
      </c>
      <c r="N32" s="140">
        <f t="shared" si="18"/>
        <v>0</v>
      </c>
      <c r="O32" s="140">
        <f t="shared" si="18"/>
        <v>0</v>
      </c>
      <c r="P32" s="140">
        <f t="shared" si="18"/>
        <v>0</v>
      </c>
      <c r="Q32" s="140">
        <f t="shared" si="18"/>
        <v>0</v>
      </c>
      <c r="R32" s="140">
        <f t="shared" si="18"/>
        <v>0</v>
      </c>
      <c r="S32" s="140">
        <f t="shared" si="18"/>
        <v>0</v>
      </c>
      <c r="T32" s="140">
        <f t="shared" si="18"/>
        <v>0</v>
      </c>
      <c r="U32" s="140">
        <f t="shared" ref="U32:AA32" si="19">U27+U31</f>
        <v>0</v>
      </c>
      <c r="V32" s="140">
        <f t="shared" si="19"/>
        <v>0</v>
      </c>
      <c r="W32" s="140">
        <f t="shared" si="19"/>
        <v>0</v>
      </c>
      <c r="X32" s="140">
        <f t="shared" si="19"/>
        <v>0</v>
      </c>
      <c r="Y32" s="140">
        <f t="shared" si="19"/>
        <v>0</v>
      </c>
      <c r="Z32" s="140">
        <f t="shared" si="19"/>
        <v>0</v>
      </c>
      <c r="AA32" s="140">
        <f t="shared" si="19"/>
        <v>0</v>
      </c>
      <c r="AB32" s="140">
        <f t="shared" si="18"/>
        <v>0</v>
      </c>
      <c r="AC32" s="786">
        <f t="shared" si="18"/>
        <v>0</v>
      </c>
    </row>
    <row r="33" spans="1:29" s="122" customFormat="1" ht="20.25" customHeight="1">
      <c r="A33" s="119"/>
      <c r="B33" s="337" t="s">
        <v>363</v>
      </c>
      <c r="C33" s="1156" t="s">
        <v>51</v>
      </c>
      <c r="D33" s="1156"/>
      <c r="E33" s="1156"/>
      <c r="F33" s="279">
        <f>SUM(F34:F35)</f>
        <v>0</v>
      </c>
      <c r="G33" s="246">
        <f>SUM(G34:G35)</f>
        <v>0</v>
      </c>
      <c r="H33" s="246">
        <f t="shared" ref="H33:AC33" si="20">SUM(H34:H35)</f>
        <v>0</v>
      </c>
      <c r="I33" s="317">
        <f t="shared" si="20"/>
        <v>0</v>
      </c>
      <c r="J33" s="246">
        <f t="shared" si="20"/>
        <v>0</v>
      </c>
      <c r="K33" s="246">
        <f t="shared" si="20"/>
        <v>0</v>
      </c>
      <c r="L33" s="246">
        <f t="shared" si="20"/>
        <v>0</v>
      </c>
      <c r="M33" s="246">
        <f t="shared" si="20"/>
        <v>0</v>
      </c>
      <c r="N33" s="246">
        <f t="shared" si="20"/>
        <v>0</v>
      </c>
      <c r="O33" s="246">
        <f t="shared" si="20"/>
        <v>0</v>
      </c>
      <c r="P33" s="246">
        <f t="shared" si="20"/>
        <v>0</v>
      </c>
      <c r="Q33" s="246">
        <f t="shared" si="20"/>
        <v>0</v>
      </c>
      <c r="R33" s="246">
        <f t="shared" si="20"/>
        <v>0</v>
      </c>
      <c r="S33" s="246">
        <f t="shared" si="20"/>
        <v>0</v>
      </c>
      <c r="T33" s="246">
        <f t="shared" si="20"/>
        <v>0</v>
      </c>
      <c r="U33" s="246">
        <f t="shared" ref="U33:AA33" si="21">SUM(U34:U35)</f>
        <v>0</v>
      </c>
      <c r="V33" s="246">
        <f t="shared" si="21"/>
        <v>0</v>
      </c>
      <c r="W33" s="246">
        <f t="shared" si="21"/>
        <v>0</v>
      </c>
      <c r="X33" s="246">
        <f t="shared" si="21"/>
        <v>0</v>
      </c>
      <c r="Y33" s="246">
        <f t="shared" si="21"/>
        <v>0</v>
      </c>
      <c r="Z33" s="246">
        <f t="shared" si="21"/>
        <v>0</v>
      </c>
      <c r="AA33" s="246">
        <f t="shared" si="21"/>
        <v>0</v>
      </c>
      <c r="AB33" s="246">
        <f t="shared" si="20"/>
        <v>0</v>
      </c>
      <c r="AC33" s="779">
        <f t="shared" si="20"/>
        <v>0</v>
      </c>
    </row>
    <row r="34" spans="1:29" s="122" customFormat="1" ht="20.25" customHeight="1">
      <c r="A34" s="119"/>
      <c r="B34" s="133"/>
      <c r="C34" s="1170" t="s">
        <v>52</v>
      </c>
      <c r="D34" s="1151"/>
      <c r="E34" s="1151"/>
      <c r="F34" s="286"/>
      <c r="G34" s="141"/>
      <c r="H34" s="141"/>
      <c r="I34" s="245"/>
      <c r="J34" s="141"/>
      <c r="K34" s="141"/>
      <c r="L34" s="141"/>
      <c r="M34" s="141"/>
      <c r="N34" s="141"/>
      <c r="O34" s="141"/>
      <c r="P34" s="141"/>
      <c r="Q34" s="141"/>
      <c r="R34" s="141"/>
      <c r="S34" s="141"/>
      <c r="T34" s="141"/>
      <c r="U34" s="141"/>
      <c r="V34" s="141"/>
      <c r="W34" s="141"/>
      <c r="X34" s="141"/>
      <c r="Y34" s="141"/>
      <c r="Z34" s="141"/>
      <c r="AA34" s="141"/>
      <c r="AB34" s="141"/>
      <c r="AC34" s="781"/>
    </row>
    <row r="35" spans="1:29" s="122" customFormat="1" ht="20.25" customHeight="1">
      <c r="A35" s="119"/>
      <c r="B35" s="134"/>
      <c r="C35" s="1170" t="s">
        <v>53</v>
      </c>
      <c r="D35" s="1151"/>
      <c r="E35" s="1151"/>
      <c r="F35" s="286"/>
      <c r="G35" s="141"/>
      <c r="H35" s="141"/>
      <c r="I35" s="245"/>
      <c r="J35" s="141"/>
      <c r="K35" s="141"/>
      <c r="L35" s="141"/>
      <c r="M35" s="141"/>
      <c r="N35" s="141"/>
      <c r="O35" s="141"/>
      <c r="P35" s="141"/>
      <c r="Q35" s="141"/>
      <c r="R35" s="141"/>
      <c r="S35" s="141"/>
      <c r="T35" s="141"/>
      <c r="U35" s="141"/>
      <c r="V35" s="141"/>
      <c r="W35" s="141"/>
      <c r="X35" s="141"/>
      <c r="Y35" s="141"/>
      <c r="Z35" s="141"/>
      <c r="AA35" s="141"/>
      <c r="AB35" s="141"/>
      <c r="AC35" s="781"/>
    </row>
    <row r="36" spans="1:29" s="122" customFormat="1" ht="20.25" customHeight="1" thickBot="1">
      <c r="A36" s="119"/>
      <c r="B36" s="142" t="s">
        <v>364</v>
      </c>
      <c r="C36" s="1167" t="s">
        <v>54</v>
      </c>
      <c r="D36" s="1168"/>
      <c r="E36" s="1168"/>
      <c r="F36" s="281">
        <f>F32-F33</f>
        <v>0</v>
      </c>
      <c r="G36" s="135">
        <f>G32-G33</f>
        <v>0</v>
      </c>
      <c r="H36" s="135">
        <f>H32-H33</f>
        <v>0</v>
      </c>
      <c r="I36" s="240">
        <f t="shared" ref="I36:T36" si="22">I32-I33</f>
        <v>0</v>
      </c>
      <c r="J36" s="135">
        <f>J32-J33</f>
        <v>0</v>
      </c>
      <c r="K36" s="135">
        <f t="shared" si="22"/>
        <v>0</v>
      </c>
      <c r="L36" s="135">
        <f t="shared" si="22"/>
        <v>0</v>
      </c>
      <c r="M36" s="135">
        <f t="shared" si="22"/>
        <v>0</v>
      </c>
      <c r="N36" s="135">
        <f t="shared" si="22"/>
        <v>0</v>
      </c>
      <c r="O36" s="135">
        <f t="shared" si="22"/>
        <v>0</v>
      </c>
      <c r="P36" s="135">
        <f t="shared" si="22"/>
        <v>0</v>
      </c>
      <c r="Q36" s="135">
        <f t="shared" si="22"/>
        <v>0</v>
      </c>
      <c r="R36" s="135">
        <f t="shared" si="22"/>
        <v>0</v>
      </c>
      <c r="S36" s="135">
        <f t="shared" si="22"/>
        <v>0</v>
      </c>
      <c r="T36" s="135">
        <f t="shared" si="22"/>
        <v>0</v>
      </c>
      <c r="U36" s="135">
        <f t="shared" ref="U36:AA36" si="23">U32-U33</f>
        <v>0</v>
      </c>
      <c r="V36" s="135">
        <f t="shared" si="23"/>
        <v>0</v>
      </c>
      <c r="W36" s="135">
        <f t="shared" si="23"/>
        <v>0</v>
      </c>
      <c r="X36" s="135">
        <f t="shared" si="23"/>
        <v>0</v>
      </c>
      <c r="Y36" s="135">
        <f t="shared" si="23"/>
        <v>0</v>
      </c>
      <c r="Z36" s="135">
        <f t="shared" si="23"/>
        <v>0</v>
      </c>
      <c r="AA36" s="135">
        <f t="shared" si="23"/>
        <v>0</v>
      </c>
      <c r="AB36" s="135">
        <f>AB32-AB33</f>
        <v>0</v>
      </c>
      <c r="AC36" s="782">
        <f>AC32-AC33</f>
        <v>0</v>
      </c>
    </row>
    <row r="37" spans="1:29" s="118" customFormat="1" ht="20.25" customHeight="1">
      <c r="B37" s="143"/>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row>
    <row r="38" spans="1:29" s="118" customFormat="1" ht="20.25" customHeight="1" thickBot="1">
      <c r="B38" s="112" t="s">
        <v>365</v>
      </c>
      <c r="C38" s="590" t="s">
        <v>55</v>
      </c>
      <c r="D38" s="109"/>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row>
    <row r="39" spans="1:29" s="118" customFormat="1" ht="20.25" customHeight="1">
      <c r="A39" s="117"/>
      <c r="B39" s="1161" t="s">
        <v>366</v>
      </c>
      <c r="C39" s="1162"/>
      <c r="D39" s="1162"/>
      <c r="E39" s="1162"/>
      <c r="F39" s="1165" t="s">
        <v>729</v>
      </c>
      <c r="G39" s="1162"/>
      <c r="H39" s="1162"/>
      <c r="I39" s="1162"/>
      <c r="J39" s="532"/>
      <c r="K39" s="533"/>
      <c r="L39" s="533"/>
      <c r="M39" s="1162" t="s">
        <v>206</v>
      </c>
      <c r="N39" s="1162"/>
      <c r="O39" s="1162"/>
      <c r="P39" s="1162"/>
      <c r="Q39" s="1162"/>
      <c r="R39" s="1162"/>
      <c r="S39" s="1162"/>
      <c r="T39" s="1162"/>
      <c r="U39" s="1162"/>
      <c r="V39" s="1162"/>
      <c r="W39" s="1162"/>
      <c r="X39" s="1162"/>
      <c r="Y39" s="1162"/>
      <c r="Z39" s="1162"/>
      <c r="AA39" s="1162"/>
      <c r="AB39" s="1162"/>
      <c r="AC39" s="1166"/>
    </row>
    <row r="40" spans="1:29" s="118" customFormat="1" ht="20.25" customHeight="1" thickBot="1">
      <c r="A40" s="117"/>
      <c r="B40" s="1163"/>
      <c r="C40" s="1164"/>
      <c r="D40" s="1164"/>
      <c r="E40" s="1164"/>
      <c r="F40" s="534" t="s">
        <v>431</v>
      </c>
      <c r="G40" s="535" t="s">
        <v>432</v>
      </c>
      <c r="H40" s="535" t="s">
        <v>433</v>
      </c>
      <c r="I40" s="535" t="s">
        <v>434</v>
      </c>
      <c r="J40" s="535" t="s">
        <v>430</v>
      </c>
      <c r="K40" s="536" t="s">
        <v>436</v>
      </c>
      <c r="L40" s="536" t="s">
        <v>437</v>
      </c>
      <c r="M40" s="536" t="s">
        <v>438</v>
      </c>
      <c r="N40" s="536" t="s">
        <v>439</v>
      </c>
      <c r="O40" s="536" t="s">
        <v>440</v>
      </c>
      <c r="P40" s="536" t="s">
        <v>441</v>
      </c>
      <c r="Q40" s="536" t="s">
        <v>442</v>
      </c>
      <c r="R40" s="536" t="s">
        <v>443</v>
      </c>
      <c r="S40" s="536" t="s">
        <v>444</v>
      </c>
      <c r="T40" s="536" t="s">
        <v>445</v>
      </c>
      <c r="U40" s="536" t="s">
        <v>446</v>
      </c>
      <c r="V40" s="536" t="s">
        <v>447</v>
      </c>
      <c r="W40" s="536" t="s">
        <v>448</v>
      </c>
      <c r="X40" s="536" t="s">
        <v>449</v>
      </c>
      <c r="Y40" s="536" t="s">
        <v>450</v>
      </c>
      <c r="Z40" s="536" t="s">
        <v>451</v>
      </c>
      <c r="AA40" s="536" t="s">
        <v>452</v>
      </c>
      <c r="AB40" s="536" t="s">
        <v>453</v>
      </c>
      <c r="AC40" s="674" t="s">
        <v>454</v>
      </c>
    </row>
    <row r="41" spans="1:29" s="118" customFormat="1" ht="20.25" customHeight="1">
      <c r="A41" s="117"/>
      <c r="B41" s="1195" t="s">
        <v>367</v>
      </c>
      <c r="C41" s="1196"/>
      <c r="D41" s="1196"/>
      <c r="E41" s="1196"/>
      <c r="F41" s="552"/>
      <c r="G41" s="553"/>
      <c r="H41" s="553"/>
      <c r="I41" s="554"/>
      <c r="J41" s="553"/>
      <c r="K41" s="553"/>
      <c r="L41" s="553"/>
      <c r="M41" s="553"/>
      <c r="N41" s="553"/>
      <c r="O41" s="553"/>
      <c r="P41" s="553"/>
      <c r="Q41" s="553"/>
      <c r="R41" s="553"/>
      <c r="S41" s="553"/>
      <c r="T41" s="553"/>
      <c r="U41" s="553"/>
      <c r="V41" s="553"/>
      <c r="W41" s="553"/>
      <c r="X41" s="553"/>
      <c r="Y41" s="553"/>
      <c r="Z41" s="553"/>
      <c r="AA41" s="553"/>
      <c r="AB41" s="553"/>
      <c r="AC41" s="787"/>
    </row>
    <row r="42" spans="1:29" s="118" customFormat="1" ht="20.25" customHeight="1">
      <c r="A42" s="117"/>
      <c r="B42" s="145"/>
      <c r="C42" s="146" t="s">
        <v>357</v>
      </c>
      <c r="D42" s="1171" t="s">
        <v>56</v>
      </c>
      <c r="E42" s="1153"/>
      <c r="F42" s="555"/>
      <c r="G42" s="556"/>
      <c r="H42" s="556"/>
      <c r="I42" s="557"/>
      <c r="J42" s="556"/>
      <c r="K42" s="556"/>
      <c r="L42" s="556"/>
      <c r="M42" s="556"/>
      <c r="N42" s="556"/>
      <c r="O42" s="556"/>
      <c r="P42" s="556"/>
      <c r="Q42" s="556"/>
      <c r="R42" s="556"/>
      <c r="S42" s="556"/>
      <c r="T42" s="556"/>
      <c r="U42" s="556"/>
      <c r="V42" s="556"/>
      <c r="W42" s="556"/>
      <c r="X42" s="556"/>
      <c r="Y42" s="556"/>
      <c r="Z42" s="556"/>
      <c r="AA42" s="556"/>
      <c r="AB42" s="556"/>
      <c r="AC42" s="788"/>
    </row>
    <row r="43" spans="1:29" s="118" customFormat="1" ht="20.25" customHeight="1">
      <c r="A43" s="117"/>
      <c r="B43" s="145"/>
      <c r="C43" s="147" t="s">
        <v>357</v>
      </c>
      <c r="D43" s="1176" t="s">
        <v>57</v>
      </c>
      <c r="E43" s="1177"/>
      <c r="F43" s="558"/>
      <c r="G43" s="551"/>
      <c r="H43" s="551"/>
      <c r="I43" s="559"/>
      <c r="J43" s="551"/>
      <c r="K43" s="551"/>
      <c r="L43" s="551"/>
      <c r="M43" s="551"/>
      <c r="N43" s="551"/>
      <c r="O43" s="551"/>
      <c r="P43" s="551"/>
      <c r="Q43" s="551"/>
      <c r="R43" s="551"/>
      <c r="S43" s="551"/>
      <c r="T43" s="551"/>
      <c r="U43" s="551"/>
      <c r="V43" s="551"/>
      <c r="W43" s="551"/>
      <c r="X43" s="551"/>
      <c r="Y43" s="551"/>
      <c r="Z43" s="551"/>
      <c r="AA43" s="551"/>
      <c r="AB43" s="551"/>
      <c r="AC43" s="778"/>
    </row>
    <row r="44" spans="1:29" s="118" customFormat="1" ht="20.25" customHeight="1">
      <c r="A44" s="117"/>
      <c r="B44" s="145"/>
      <c r="C44" s="147" t="s">
        <v>357</v>
      </c>
      <c r="D44" s="1176" t="s">
        <v>58</v>
      </c>
      <c r="E44" s="1177"/>
      <c r="F44" s="558"/>
      <c r="G44" s="551"/>
      <c r="H44" s="551"/>
      <c r="I44" s="559"/>
      <c r="J44" s="551"/>
      <c r="K44" s="551"/>
      <c r="L44" s="551"/>
      <c r="M44" s="551"/>
      <c r="N44" s="551"/>
      <c r="O44" s="551"/>
      <c r="P44" s="551"/>
      <c r="Q44" s="551"/>
      <c r="R44" s="551"/>
      <c r="S44" s="551"/>
      <c r="T44" s="551"/>
      <c r="U44" s="551"/>
      <c r="V44" s="551"/>
      <c r="W44" s="551"/>
      <c r="X44" s="551"/>
      <c r="Y44" s="551"/>
      <c r="Z44" s="551"/>
      <c r="AA44" s="551"/>
      <c r="AB44" s="551"/>
      <c r="AC44" s="778"/>
    </row>
    <row r="45" spans="1:29" s="118" customFormat="1" ht="20.25" customHeight="1">
      <c r="A45" s="117"/>
      <c r="B45" s="145"/>
      <c r="C45" s="120" t="s">
        <v>357</v>
      </c>
      <c r="D45" s="1178" t="s">
        <v>368</v>
      </c>
      <c r="E45" s="1179"/>
      <c r="F45" s="560"/>
      <c r="G45" s="561"/>
      <c r="H45" s="561"/>
      <c r="I45" s="562"/>
      <c r="J45" s="561"/>
      <c r="K45" s="561"/>
      <c r="L45" s="561"/>
      <c r="M45" s="561"/>
      <c r="N45" s="561"/>
      <c r="O45" s="561"/>
      <c r="P45" s="561"/>
      <c r="Q45" s="561"/>
      <c r="R45" s="561"/>
      <c r="S45" s="561"/>
      <c r="T45" s="561"/>
      <c r="U45" s="561"/>
      <c r="V45" s="561"/>
      <c r="W45" s="561"/>
      <c r="X45" s="561"/>
      <c r="Y45" s="561"/>
      <c r="Z45" s="561"/>
      <c r="AA45" s="561"/>
      <c r="AB45" s="561"/>
      <c r="AC45" s="789"/>
    </row>
    <row r="46" spans="1:29" s="118" customFormat="1" ht="20.25" customHeight="1">
      <c r="A46" s="117"/>
      <c r="B46" s="1172" t="s">
        <v>369</v>
      </c>
      <c r="C46" s="1173"/>
      <c r="D46" s="1173"/>
      <c r="E46" s="1173"/>
      <c r="F46" s="563"/>
      <c r="G46" s="564"/>
      <c r="H46" s="564"/>
      <c r="I46" s="565"/>
      <c r="J46" s="564"/>
      <c r="K46" s="564"/>
      <c r="L46" s="564"/>
      <c r="M46" s="564"/>
      <c r="N46" s="564"/>
      <c r="O46" s="564"/>
      <c r="P46" s="564"/>
      <c r="Q46" s="564"/>
      <c r="R46" s="564"/>
      <c r="S46" s="564"/>
      <c r="T46" s="564"/>
      <c r="U46" s="564"/>
      <c r="V46" s="564"/>
      <c r="W46" s="564"/>
      <c r="X46" s="564"/>
      <c r="Y46" s="564"/>
      <c r="Z46" s="564"/>
      <c r="AA46" s="564"/>
      <c r="AB46" s="564"/>
      <c r="AC46" s="790"/>
    </row>
    <row r="47" spans="1:29" s="118" customFormat="1" ht="20.25" customHeight="1">
      <c r="A47" s="117"/>
      <c r="B47" s="145"/>
      <c r="C47" s="146" t="s">
        <v>357</v>
      </c>
      <c r="D47" s="1171" t="s">
        <v>59</v>
      </c>
      <c r="E47" s="1153"/>
      <c r="F47" s="555"/>
      <c r="G47" s="556"/>
      <c r="H47" s="556"/>
      <c r="I47" s="557"/>
      <c r="J47" s="556"/>
      <c r="K47" s="556"/>
      <c r="L47" s="556"/>
      <c r="M47" s="556"/>
      <c r="N47" s="556"/>
      <c r="O47" s="556"/>
      <c r="P47" s="556"/>
      <c r="Q47" s="556"/>
      <c r="R47" s="556"/>
      <c r="S47" s="556"/>
      <c r="T47" s="556"/>
      <c r="U47" s="556"/>
      <c r="V47" s="556"/>
      <c r="W47" s="556"/>
      <c r="X47" s="556"/>
      <c r="Y47" s="556"/>
      <c r="Z47" s="556"/>
      <c r="AA47" s="556"/>
      <c r="AB47" s="556"/>
      <c r="AC47" s="788"/>
    </row>
    <row r="48" spans="1:29" s="118" customFormat="1" ht="20.25" customHeight="1">
      <c r="A48" s="117"/>
      <c r="B48" s="145"/>
      <c r="C48" s="147" t="s">
        <v>357</v>
      </c>
      <c r="D48" s="1176" t="s">
        <v>58</v>
      </c>
      <c r="E48" s="1177"/>
      <c r="F48" s="558"/>
      <c r="G48" s="551"/>
      <c r="H48" s="551"/>
      <c r="I48" s="559"/>
      <c r="J48" s="551"/>
      <c r="K48" s="566"/>
      <c r="L48" s="566"/>
      <c r="M48" s="566"/>
      <c r="N48" s="566"/>
      <c r="O48" s="566"/>
      <c r="P48" s="566"/>
      <c r="Q48" s="566"/>
      <c r="R48" s="566"/>
      <c r="S48" s="566"/>
      <c r="T48" s="566"/>
      <c r="U48" s="566"/>
      <c r="V48" s="566"/>
      <c r="W48" s="566"/>
      <c r="X48" s="566"/>
      <c r="Y48" s="566"/>
      <c r="Z48" s="566"/>
      <c r="AA48" s="566"/>
      <c r="AB48" s="566"/>
      <c r="AC48" s="791"/>
    </row>
    <row r="49" spans="1:29" s="118" customFormat="1" ht="20.25" customHeight="1">
      <c r="A49" s="117"/>
      <c r="B49" s="148"/>
      <c r="C49" s="120" t="s">
        <v>357</v>
      </c>
      <c r="D49" s="1178" t="s">
        <v>368</v>
      </c>
      <c r="E49" s="1179"/>
      <c r="F49" s="283"/>
      <c r="G49" s="130"/>
      <c r="H49" s="130"/>
      <c r="I49" s="562"/>
      <c r="J49" s="561"/>
      <c r="K49" s="567"/>
      <c r="L49" s="567"/>
      <c r="M49" s="567"/>
      <c r="N49" s="567"/>
      <c r="O49" s="567"/>
      <c r="P49" s="567"/>
      <c r="Q49" s="567"/>
      <c r="R49" s="567"/>
      <c r="S49" s="567"/>
      <c r="T49" s="567"/>
      <c r="U49" s="567"/>
      <c r="V49" s="567"/>
      <c r="W49" s="567"/>
      <c r="X49" s="567"/>
      <c r="Y49" s="567"/>
      <c r="Z49" s="567"/>
      <c r="AA49" s="567"/>
      <c r="AB49" s="567"/>
      <c r="AC49" s="792"/>
    </row>
    <row r="50" spans="1:29" s="118" customFormat="1" ht="20.25" customHeight="1" thickBot="1">
      <c r="A50" s="117"/>
      <c r="B50" s="1180" t="s">
        <v>60</v>
      </c>
      <c r="C50" s="1168"/>
      <c r="D50" s="1168"/>
      <c r="E50" s="1168"/>
      <c r="F50" s="568"/>
      <c r="G50" s="569"/>
      <c r="H50" s="569"/>
      <c r="I50" s="570"/>
      <c r="J50" s="569"/>
      <c r="K50" s="569"/>
      <c r="L50" s="569"/>
      <c r="M50" s="569"/>
      <c r="N50" s="569"/>
      <c r="O50" s="569"/>
      <c r="P50" s="569"/>
      <c r="Q50" s="569"/>
      <c r="R50" s="569"/>
      <c r="S50" s="569"/>
      <c r="T50" s="569"/>
      <c r="U50" s="569"/>
      <c r="V50" s="569"/>
      <c r="W50" s="569"/>
      <c r="X50" s="569"/>
      <c r="Y50" s="569"/>
      <c r="Z50" s="569"/>
      <c r="AA50" s="569"/>
      <c r="AB50" s="569"/>
      <c r="AC50" s="793"/>
    </row>
    <row r="51" spans="1:29" s="118" customFormat="1" ht="20.25" customHeight="1">
      <c r="A51" s="117"/>
      <c r="B51" s="1181" t="s">
        <v>61</v>
      </c>
      <c r="C51" s="1182"/>
      <c r="D51" s="1182"/>
      <c r="E51" s="1182"/>
      <c r="F51" s="571"/>
      <c r="G51" s="572"/>
      <c r="H51" s="572"/>
      <c r="I51" s="573"/>
      <c r="J51" s="572"/>
      <c r="K51" s="572"/>
      <c r="L51" s="572"/>
      <c r="M51" s="572"/>
      <c r="N51" s="572"/>
      <c r="O51" s="572"/>
      <c r="P51" s="572"/>
      <c r="Q51" s="572"/>
      <c r="R51" s="572"/>
      <c r="S51" s="572"/>
      <c r="T51" s="572"/>
      <c r="U51" s="572"/>
      <c r="V51" s="572"/>
      <c r="W51" s="572"/>
      <c r="X51" s="572"/>
      <c r="Y51" s="572"/>
      <c r="Z51" s="572"/>
      <c r="AA51" s="572"/>
      <c r="AB51" s="572"/>
      <c r="AC51" s="794"/>
    </row>
    <row r="52" spans="1:29" s="118" customFormat="1" ht="20.25" customHeight="1">
      <c r="A52" s="117"/>
      <c r="B52" s="1183" t="s">
        <v>62</v>
      </c>
      <c r="C52" s="1177"/>
      <c r="D52" s="1177"/>
      <c r="E52" s="1177"/>
      <c r="F52" s="558"/>
      <c r="G52" s="551"/>
      <c r="H52" s="551"/>
      <c r="I52" s="559"/>
      <c r="J52" s="551"/>
      <c r="K52" s="551"/>
      <c r="L52" s="551"/>
      <c r="M52" s="551"/>
      <c r="N52" s="551"/>
      <c r="O52" s="551"/>
      <c r="P52" s="551"/>
      <c r="Q52" s="551"/>
      <c r="R52" s="551"/>
      <c r="S52" s="551"/>
      <c r="T52" s="551"/>
      <c r="U52" s="551"/>
      <c r="V52" s="551"/>
      <c r="W52" s="551"/>
      <c r="X52" s="551"/>
      <c r="Y52" s="551"/>
      <c r="Z52" s="551"/>
      <c r="AA52" s="551"/>
      <c r="AB52" s="551"/>
      <c r="AC52" s="778"/>
    </row>
    <row r="53" spans="1:29" s="118" customFormat="1" ht="20.25" customHeight="1" thickBot="1">
      <c r="A53" s="117"/>
      <c r="B53" s="1197" t="s">
        <v>63</v>
      </c>
      <c r="C53" s="1198"/>
      <c r="D53" s="1198"/>
      <c r="E53" s="1198"/>
      <c r="F53" s="574"/>
      <c r="G53" s="575"/>
      <c r="H53" s="575"/>
      <c r="I53" s="576"/>
      <c r="J53" s="575"/>
      <c r="K53" s="575"/>
      <c r="L53" s="575"/>
      <c r="M53" s="575"/>
      <c r="N53" s="575"/>
      <c r="O53" s="575"/>
      <c r="P53" s="575"/>
      <c r="Q53" s="575"/>
      <c r="R53" s="575"/>
      <c r="S53" s="575"/>
      <c r="T53" s="575"/>
      <c r="U53" s="575"/>
      <c r="V53" s="575"/>
      <c r="W53" s="575"/>
      <c r="X53" s="575"/>
      <c r="Y53" s="575"/>
      <c r="Z53" s="575"/>
      <c r="AA53" s="575"/>
      <c r="AB53" s="575"/>
      <c r="AC53" s="795"/>
    </row>
    <row r="54" spans="1:29" s="118" customFormat="1" ht="20.25" customHeight="1">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row>
    <row r="55" spans="1:29" s="118" customFormat="1" ht="20.25" customHeight="1" thickBot="1">
      <c r="B55" s="112" t="s">
        <v>365</v>
      </c>
      <c r="C55" s="590" t="s">
        <v>370</v>
      </c>
      <c r="D55" s="149"/>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row>
    <row r="56" spans="1:29" s="118" customFormat="1" ht="20.25" customHeight="1">
      <c r="A56" s="117"/>
      <c r="B56" s="1161" t="s">
        <v>366</v>
      </c>
      <c r="C56" s="1162"/>
      <c r="D56" s="1162"/>
      <c r="E56" s="1162"/>
      <c r="F56" s="1165" t="s">
        <v>729</v>
      </c>
      <c r="G56" s="1162"/>
      <c r="H56" s="1162"/>
      <c r="I56" s="1162"/>
      <c r="J56" s="532"/>
      <c r="K56" s="533"/>
      <c r="L56" s="533"/>
      <c r="M56" s="1162" t="s">
        <v>206</v>
      </c>
      <c r="N56" s="1162"/>
      <c r="O56" s="1162"/>
      <c r="P56" s="1162"/>
      <c r="Q56" s="1162"/>
      <c r="R56" s="1162"/>
      <c r="S56" s="1162"/>
      <c r="T56" s="1162"/>
      <c r="U56" s="1162"/>
      <c r="V56" s="1162"/>
      <c r="W56" s="1162"/>
      <c r="X56" s="1162"/>
      <c r="Y56" s="1162"/>
      <c r="Z56" s="1162"/>
      <c r="AA56" s="1162"/>
      <c r="AB56" s="1162"/>
      <c r="AC56" s="1166"/>
    </row>
    <row r="57" spans="1:29" s="118" customFormat="1" ht="20.25" customHeight="1" thickBot="1">
      <c r="A57" s="117"/>
      <c r="B57" s="1163"/>
      <c r="C57" s="1164"/>
      <c r="D57" s="1164"/>
      <c r="E57" s="1164"/>
      <c r="F57" s="534" t="s">
        <v>431</v>
      </c>
      <c r="G57" s="535" t="s">
        <v>432</v>
      </c>
      <c r="H57" s="535" t="s">
        <v>433</v>
      </c>
      <c r="I57" s="535" t="s">
        <v>434</v>
      </c>
      <c r="J57" s="535" t="s">
        <v>430</v>
      </c>
      <c r="K57" s="536" t="s">
        <v>436</v>
      </c>
      <c r="L57" s="536" t="s">
        <v>437</v>
      </c>
      <c r="M57" s="536" t="s">
        <v>438</v>
      </c>
      <c r="N57" s="536" t="s">
        <v>439</v>
      </c>
      <c r="O57" s="536" t="s">
        <v>440</v>
      </c>
      <c r="P57" s="536" t="s">
        <v>441</v>
      </c>
      <c r="Q57" s="536" t="s">
        <v>442</v>
      </c>
      <c r="R57" s="536" t="s">
        <v>443</v>
      </c>
      <c r="S57" s="536" t="s">
        <v>444</v>
      </c>
      <c r="T57" s="536" t="s">
        <v>445</v>
      </c>
      <c r="U57" s="536" t="s">
        <v>446</v>
      </c>
      <c r="V57" s="536" t="s">
        <v>447</v>
      </c>
      <c r="W57" s="536" t="s">
        <v>448</v>
      </c>
      <c r="X57" s="536" t="s">
        <v>449</v>
      </c>
      <c r="Y57" s="536" t="s">
        <v>450</v>
      </c>
      <c r="Z57" s="536" t="s">
        <v>451</v>
      </c>
      <c r="AA57" s="536" t="s">
        <v>452</v>
      </c>
      <c r="AB57" s="536" t="s">
        <v>453</v>
      </c>
      <c r="AC57" s="674" t="s">
        <v>454</v>
      </c>
    </row>
    <row r="58" spans="1:29" s="118" customFormat="1" ht="20.25" customHeight="1">
      <c r="A58" s="117"/>
      <c r="B58" s="1174" t="s">
        <v>65</v>
      </c>
      <c r="C58" s="1175"/>
      <c r="D58" s="1175"/>
      <c r="E58" s="1175"/>
      <c r="F58" s="577"/>
      <c r="G58" s="578"/>
      <c r="H58" s="578"/>
      <c r="I58" s="579"/>
      <c r="J58" s="578"/>
      <c r="K58" s="578"/>
      <c r="L58" s="578"/>
      <c r="M58" s="578"/>
      <c r="N58" s="578"/>
      <c r="O58" s="578"/>
      <c r="P58" s="578"/>
      <c r="Q58" s="578"/>
      <c r="R58" s="578"/>
      <c r="S58" s="578"/>
      <c r="T58" s="578"/>
      <c r="U58" s="578"/>
      <c r="V58" s="578"/>
      <c r="W58" s="578"/>
      <c r="X58" s="578"/>
      <c r="Y58" s="578"/>
      <c r="Z58" s="578"/>
      <c r="AA58" s="578"/>
      <c r="AB58" s="578"/>
      <c r="AC58" s="580"/>
    </row>
    <row r="59" spans="1:29" s="118" customFormat="1" ht="20.25" customHeight="1" thickBot="1">
      <c r="A59" s="117"/>
      <c r="B59" s="150"/>
      <c r="C59" s="1193" t="s">
        <v>66</v>
      </c>
      <c r="D59" s="1194"/>
      <c r="E59" s="1194"/>
      <c r="F59" s="581"/>
      <c r="G59" s="582"/>
      <c r="H59" s="582"/>
      <c r="I59" s="583"/>
      <c r="J59" s="584">
        <f>J50</f>
        <v>0</v>
      </c>
      <c r="K59" s="585">
        <f t="shared" ref="K59:AC59" si="24">K50</f>
        <v>0</v>
      </c>
      <c r="L59" s="585">
        <f t="shared" si="24"/>
        <v>0</v>
      </c>
      <c r="M59" s="585">
        <f t="shared" si="24"/>
        <v>0</v>
      </c>
      <c r="N59" s="585">
        <f t="shared" si="24"/>
        <v>0</v>
      </c>
      <c r="O59" s="585">
        <f t="shared" si="24"/>
        <v>0</v>
      </c>
      <c r="P59" s="585">
        <f t="shared" si="24"/>
        <v>0</v>
      </c>
      <c r="Q59" s="585">
        <f t="shared" si="24"/>
        <v>0</v>
      </c>
      <c r="R59" s="585">
        <f t="shared" si="24"/>
        <v>0</v>
      </c>
      <c r="S59" s="585">
        <f t="shared" si="24"/>
        <v>0</v>
      </c>
      <c r="T59" s="584">
        <f>T50</f>
        <v>0</v>
      </c>
      <c r="U59" s="584">
        <f t="shared" ref="U59:Z59" si="25">U50</f>
        <v>0</v>
      </c>
      <c r="V59" s="584">
        <f t="shared" si="25"/>
        <v>0</v>
      </c>
      <c r="W59" s="584">
        <f t="shared" si="25"/>
        <v>0</v>
      </c>
      <c r="X59" s="584">
        <f t="shared" si="25"/>
        <v>0</v>
      </c>
      <c r="Y59" s="584">
        <f t="shared" si="25"/>
        <v>0</v>
      </c>
      <c r="Z59" s="584">
        <f t="shared" si="25"/>
        <v>0</v>
      </c>
      <c r="AA59" s="585">
        <f t="shared" si="24"/>
        <v>0</v>
      </c>
      <c r="AB59" s="585">
        <f t="shared" si="24"/>
        <v>0</v>
      </c>
      <c r="AC59" s="586">
        <f t="shared" si="24"/>
        <v>0</v>
      </c>
    </row>
    <row r="60" spans="1:29" s="118" customFormat="1" ht="19.5" customHeight="1" thickBot="1">
      <c r="B60" s="143"/>
      <c r="C60" s="143"/>
      <c r="D60" s="144"/>
      <c r="E60" s="144"/>
      <c r="F60" s="144"/>
      <c r="G60" s="144"/>
      <c r="H60" s="587" t="s">
        <v>371</v>
      </c>
      <c r="I60" s="588" t="e">
        <f>IRR(I59:AC59)</f>
        <v>#NUM!</v>
      </c>
      <c r="J60" s="144"/>
      <c r="K60" s="144"/>
      <c r="L60" s="144"/>
      <c r="M60" s="144"/>
      <c r="N60" s="144"/>
      <c r="O60" s="144"/>
      <c r="P60" s="144"/>
      <c r="Q60" s="144"/>
      <c r="R60" s="144"/>
      <c r="S60" s="144"/>
      <c r="T60" s="144"/>
      <c r="U60" s="144"/>
      <c r="V60" s="144"/>
      <c r="W60" s="144"/>
      <c r="X60" s="144"/>
      <c r="Y60" s="144"/>
      <c r="Z60" s="144"/>
      <c r="AA60" s="144"/>
      <c r="AB60" s="144"/>
      <c r="AC60" s="144"/>
    </row>
    <row r="61" spans="1:29" s="151" customFormat="1" ht="14.25" customHeight="1">
      <c r="B61" s="336" t="s">
        <v>372</v>
      </c>
      <c r="C61" s="1192" t="s">
        <v>67</v>
      </c>
      <c r="D61" s="1192"/>
      <c r="E61" s="1192"/>
      <c r="F61" s="1192"/>
      <c r="G61" s="1192"/>
      <c r="H61" s="1192"/>
      <c r="I61" s="1192"/>
      <c r="J61" s="1192"/>
      <c r="K61" s="1192"/>
      <c r="L61" s="1192"/>
      <c r="M61" s="1192"/>
      <c r="N61" s="1192"/>
      <c r="O61" s="1192"/>
      <c r="P61" s="1192"/>
      <c r="Q61" s="1192"/>
      <c r="R61" s="1192"/>
      <c r="S61" s="1192"/>
      <c r="T61" s="1192"/>
      <c r="U61" s="1192"/>
      <c r="V61" s="1192"/>
      <c r="W61" s="1192"/>
      <c r="X61" s="1192"/>
      <c r="Y61" s="1192"/>
      <c r="Z61" s="1192"/>
      <c r="AA61" s="1192"/>
      <c r="AB61" s="1192"/>
      <c r="AC61" s="1192"/>
    </row>
    <row r="62" spans="1:29" s="151" customFormat="1" ht="14.25" customHeight="1">
      <c r="B62" s="336" t="s">
        <v>373</v>
      </c>
      <c r="C62" s="1190" t="s">
        <v>227</v>
      </c>
      <c r="D62" s="1191"/>
      <c r="E62" s="1191"/>
      <c r="F62" s="1191"/>
      <c r="G62" s="1191"/>
      <c r="H62" s="1191"/>
      <c r="I62" s="1191"/>
      <c r="J62" s="1191"/>
      <c r="K62" s="1191"/>
      <c r="L62" s="1191"/>
      <c r="M62" s="1191"/>
      <c r="N62" s="1191"/>
      <c r="O62" s="1191"/>
      <c r="P62" s="1191"/>
      <c r="Q62" s="1191"/>
      <c r="R62" s="1191"/>
      <c r="S62" s="1191"/>
      <c r="T62" s="1191"/>
      <c r="U62" s="1191"/>
      <c r="V62" s="1191"/>
      <c r="W62" s="1191"/>
      <c r="X62" s="1191"/>
      <c r="Y62" s="1191"/>
      <c r="Z62" s="1191"/>
      <c r="AA62" s="1191"/>
      <c r="AB62" s="1191"/>
      <c r="AC62" s="1191"/>
    </row>
    <row r="63" spans="1:29" s="151" customFormat="1" ht="14.25" customHeight="1">
      <c r="B63" s="336" t="s">
        <v>91</v>
      </c>
      <c r="C63" s="1190" t="s">
        <v>225</v>
      </c>
      <c r="D63" s="1191"/>
      <c r="E63" s="1191"/>
      <c r="F63" s="1191"/>
      <c r="G63" s="1191"/>
      <c r="H63" s="1191"/>
      <c r="I63" s="1191"/>
      <c r="J63" s="1191"/>
      <c r="K63" s="1191"/>
      <c r="L63" s="1191"/>
      <c r="M63" s="1191"/>
      <c r="N63" s="1191"/>
      <c r="O63" s="1191"/>
      <c r="P63" s="1191"/>
      <c r="Q63" s="1191"/>
      <c r="R63" s="1191"/>
      <c r="S63" s="1191"/>
      <c r="T63" s="1191"/>
      <c r="U63" s="1191"/>
      <c r="V63" s="1191"/>
      <c r="W63" s="1191"/>
      <c r="X63" s="1191"/>
      <c r="Y63" s="1191"/>
      <c r="Z63" s="1191"/>
      <c r="AA63" s="1191"/>
      <c r="AB63" s="1191"/>
      <c r="AC63" s="1191"/>
    </row>
    <row r="64" spans="1:29" s="151" customFormat="1" ht="14.25" customHeight="1" thickBot="1">
      <c r="B64" s="768" t="s">
        <v>92</v>
      </c>
      <c r="C64" s="1192" t="s">
        <v>375</v>
      </c>
      <c r="D64" s="1191"/>
      <c r="E64" s="1191"/>
      <c r="F64" s="1191"/>
      <c r="G64" s="1191"/>
      <c r="H64" s="1191"/>
      <c r="I64" s="1191"/>
      <c r="J64" s="1191"/>
      <c r="K64" s="1191"/>
      <c r="L64" s="1191"/>
      <c r="M64" s="1191"/>
      <c r="N64" s="1191"/>
      <c r="O64" s="1191"/>
      <c r="P64" s="1191"/>
      <c r="Q64" s="1191"/>
      <c r="R64" s="1191"/>
      <c r="S64" s="1191"/>
      <c r="T64" s="1191"/>
      <c r="U64" s="1191"/>
      <c r="V64" s="1191"/>
      <c r="W64" s="1191"/>
      <c r="X64" s="1191"/>
      <c r="Y64" s="1191"/>
      <c r="Z64" s="1191"/>
      <c r="AA64" s="1191"/>
      <c r="AB64" s="1191"/>
      <c r="AC64" s="1191"/>
    </row>
    <row r="65" spans="1:29" s="151" customFormat="1" ht="14.25" customHeight="1">
      <c r="B65" s="768" t="s">
        <v>89</v>
      </c>
      <c r="C65" s="338" t="s">
        <v>374</v>
      </c>
      <c r="D65" s="338"/>
      <c r="E65" s="152"/>
      <c r="F65" s="152"/>
      <c r="G65" s="152"/>
      <c r="H65" s="152"/>
      <c r="I65" s="152"/>
      <c r="J65" s="152"/>
      <c r="K65" s="152"/>
      <c r="L65" s="152"/>
      <c r="M65" s="152"/>
      <c r="N65" s="152"/>
      <c r="O65" s="152"/>
      <c r="P65" s="152"/>
      <c r="Q65" s="152"/>
      <c r="R65" s="152"/>
      <c r="S65" s="152"/>
      <c r="T65" s="152"/>
      <c r="U65" s="152"/>
      <c r="V65" s="152"/>
      <c r="W65" s="152"/>
      <c r="X65" s="152"/>
      <c r="Y65" s="152"/>
      <c r="Z65" s="152"/>
      <c r="AA65" s="1184" t="s">
        <v>142</v>
      </c>
      <c r="AB65" s="1185"/>
      <c r="AC65" s="1186"/>
    </row>
    <row r="66" spans="1:29" s="113" customFormat="1" ht="14.25" customHeight="1" thickBot="1">
      <c r="A66" s="154"/>
      <c r="B66" s="154"/>
      <c r="C66" s="154"/>
      <c r="AA66" s="1187"/>
      <c r="AB66" s="1188"/>
      <c r="AC66" s="1189"/>
    </row>
    <row r="67" spans="1:29" s="113" customFormat="1" ht="14.25" customHeight="1"/>
    <row r="68" spans="1:29" s="113" customFormat="1" ht="8.25" customHeight="1"/>
  </sheetData>
  <mergeCells count="51">
    <mergeCell ref="D25:E25"/>
    <mergeCell ref="B52:E52"/>
    <mergeCell ref="AA65:AC66"/>
    <mergeCell ref="C62:AC62"/>
    <mergeCell ref="C63:AC63"/>
    <mergeCell ref="C64:AC64"/>
    <mergeCell ref="C61:AC61"/>
    <mergeCell ref="C59:E59"/>
    <mergeCell ref="M39:AC39"/>
    <mergeCell ref="D42:E42"/>
    <mergeCell ref="D43:E43"/>
    <mergeCell ref="D44:E44"/>
    <mergeCell ref="D45:E45"/>
    <mergeCell ref="B41:E41"/>
    <mergeCell ref="B53:E53"/>
    <mergeCell ref="B56:E57"/>
    <mergeCell ref="F56:I56"/>
    <mergeCell ref="M56:AC56"/>
    <mergeCell ref="B58:E58"/>
    <mergeCell ref="D48:E48"/>
    <mergeCell ref="D49:E49"/>
    <mergeCell ref="B50:E50"/>
    <mergeCell ref="B51:E51"/>
    <mergeCell ref="C34:E34"/>
    <mergeCell ref="D47:E47"/>
    <mergeCell ref="C36:E36"/>
    <mergeCell ref="B39:E40"/>
    <mergeCell ref="F39:I39"/>
    <mergeCell ref="B46:E46"/>
    <mergeCell ref="C35:E35"/>
    <mergeCell ref="C27:E27"/>
    <mergeCell ref="C30:E30"/>
    <mergeCell ref="C31:E31"/>
    <mergeCell ref="C32:E32"/>
    <mergeCell ref="C33:E33"/>
    <mergeCell ref="C28:E28"/>
    <mergeCell ref="D29:E29"/>
    <mergeCell ref="B1:AC1"/>
    <mergeCell ref="B3:AC3"/>
    <mergeCell ref="B6:E7"/>
    <mergeCell ref="F6:I6"/>
    <mergeCell ref="M6:AC6"/>
    <mergeCell ref="D23:E23"/>
    <mergeCell ref="D24:E24"/>
    <mergeCell ref="C8:E8"/>
    <mergeCell ref="D9:E9"/>
    <mergeCell ref="D10:E10"/>
    <mergeCell ref="D14:E14"/>
    <mergeCell ref="C22:E22"/>
    <mergeCell ref="D16:E16"/>
    <mergeCell ref="D20:E20"/>
  </mergeCells>
  <phoneticPr fontId="28"/>
  <printOptions horizontalCentered="1"/>
  <pageMargins left="0.59055118110236227" right="0.39370078740157483" top="0.59055118110236227" bottom="0.59055118110236227" header="0.51181102362204722" footer="0.78740157480314965"/>
  <pageSetup paperSize="8" scale="57" orientation="landscape"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66"/>
  <sheetViews>
    <sheetView view="pageBreakPreview" zoomScaleNormal="85" zoomScaleSheetLayoutView="100" workbookViewId="0">
      <selection activeCell="J33" sqref="J33"/>
    </sheetView>
  </sheetViews>
  <sheetFormatPr defaultColWidth="9" defaultRowHeight="12"/>
  <cols>
    <col min="1" max="1" width="2.625" style="592" customWidth="1"/>
    <col min="2" max="2" width="3.125" style="592" customWidth="1"/>
    <col min="3" max="4" width="2.625" style="592" customWidth="1"/>
    <col min="5" max="5" width="36" style="592" customWidth="1"/>
    <col min="6" max="7" width="15.625" style="592" customWidth="1"/>
    <col min="8" max="8" width="13.625" style="592" customWidth="1"/>
    <col min="9" max="9" width="24.375" style="592" customWidth="1"/>
    <col min="10" max="10" width="22.5" style="592" customWidth="1"/>
    <col min="11" max="11" width="2.5" style="592" customWidth="1"/>
    <col min="12" max="24" width="12.625" style="592" customWidth="1"/>
    <col min="25" max="25" width="3.125" style="592" customWidth="1"/>
    <col min="26" max="39" width="12.625" style="592" customWidth="1"/>
    <col min="40" max="59" width="13.625" style="592" customWidth="1"/>
    <col min="60" max="16384" width="9" style="592"/>
  </cols>
  <sheetData>
    <row r="1" spans="1:17" ht="14.25" customHeight="1"/>
    <row r="2" spans="1:17" s="593" customFormat="1" ht="20.100000000000001" customHeight="1">
      <c r="B2" s="1202" t="s">
        <v>603</v>
      </c>
      <c r="C2" s="1203"/>
      <c r="D2" s="1203"/>
      <c r="E2" s="1203"/>
      <c r="F2" s="1203"/>
      <c r="G2" s="1203"/>
      <c r="H2" s="1203"/>
      <c r="I2" s="1203"/>
      <c r="J2" s="1203"/>
      <c r="K2" s="594"/>
      <c r="L2" s="594"/>
      <c r="M2" s="594"/>
      <c r="N2" s="594"/>
    </row>
    <row r="3" spans="1:17" s="593" customFormat="1" ht="9.9499999999999993" customHeight="1">
      <c r="A3" s="595"/>
      <c r="B3" s="594"/>
      <c r="C3" s="594"/>
      <c r="D3" s="594"/>
      <c r="E3" s="596"/>
      <c r="F3" s="597"/>
      <c r="G3" s="597"/>
      <c r="H3" s="597"/>
      <c r="I3" s="597"/>
      <c r="J3" s="597"/>
      <c r="K3" s="594"/>
    </row>
    <row r="4" spans="1:17" s="601" customFormat="1" ht="20.100000000000001" customHeight="1">
      <c r="A4" s="598"/>
      <c r="B4" s="1204" t="s">
        <v>376</v>
      </c>
      <c r="C4" s="1204"/>
      <c r="D4" s="1204"/>
      <c r="E4" s="1204"/>
      <c r="F4" s="1204"/>
      <c r="G4" s="1204"/>
      <c r="H4" s="1204"/>
      <c r="I4" s="1204"/>
      <c r="J4" s="1204"/>
      <c r="K4" s="599"/>
      <c r="L4" s="599"/>
      <c r="M4" s="599"/>
      <c r="N4" s="599"/>
      <c r="O4" s="600"/>
      <c r="P4" s="600"/>
      <c r="Q4" s="600"/>
    </row>
    <row r="5" spans="1:17" ht="8.25" customHeight="1" thickBot="1">
      <c r="A5" s="599"/>
      <c r="B5" s="599"/>
      <c r="C5" s="599"/>
      <c r="D5" s="599"/>
      <c r="E5" s="599"/>
      <c r="F5" s="599"/>
      <c r="G5" s="599"/>
      <c r="H5" s="599"/>
      <c r="I5" s="599"/>
      <c r="J5" s="599"/>
      <c r="K5" s="599"/>
      <c r="L5" s="599"/>
      <c r="M5" s="599"/>
      <c r="N5" s="599"/>
    </row>
    <row r="6" spans="1:17" ht="20.100000000000001" customHeight="1">
      <c r="B6" s="1205" t="s">
        <v>377</v>
      </c>
      <c r="C6" s="1206"/>
      <c r="D6" s="1206"/>
      <c r="E6" s="1207"/>
      <c r="F6" s="602" t="s">
        <v>71</v>
      </c>
      <c r="G6" s="603" t="s">
        <v>585</v>
      </c>
      <c r="H6" s="1211" t="s">
        <v>378</v>
      </c>
      <c r="I6" s="1207"/>
      <c r="J6" s="1214" t="s">
        <v>379</v>
      </c>
      <c r="K6" s="604"/>
    </row>
    <row r="7" spans="1:17" ht="20.100000000000001" customHeight="1" thickBot="1">
      <c r="B7" s="1208"/>
      <c r="C7" s="1209"/>
      <c r="D7" s="1209"/>
      <c r="E7" s="1210"/>
      <c r="F7" s="605" t="s">
        <v>72</v>
      </c>
      <c r="G7" s="605" t="s">
        <v>75</v>
      </c>
      <c r="H7" s="1212"/>
      <c r="I7" s="1213"/>
      <c r="J7" s="1215"/>
      <c r="K7" s="604"/>
    </row>
    <row r="8" spans="1:17" s="615" customFormat="1" ht="20.100000000000001" customHeight="1">
      <c r="A8" s="606"/>
      <c r="B8" s="607"/>
      <c r="C8" s="608"/>
      <c r="D8" s="609" t="s">
        <v>46</v>
      </c>
      <c r="E8" s="610"/>
      <c r="F8" s="611"/>
      <c r="G8" s="611"/>
      <c r="H8" s="612"/>
      <c r="I8" s="613"/>
      <c r="J8" s="614"/>
      <c r="K8" s="604"/>
    </row>
    <row r="9" spans="1:17" s="615" customFormat="1" ht="20.100000000000001" customHeight="1">
      <c r="A9" s="606"/>
      <c r="B9" s="607"/>
      <c r="C9" s="608"/>
      <c r="D9" s="616" t="s">
        <v>46</v>
      </c>
      <c r="E9" s="617"/>
      <c r="F9" s="618"/>
      <c r="G9" s="618"/>
      <c r="H9" s="619"/>
      <c r="I9" s="620"/>
      <c r="J9" s="621"/>
      <c r="K9" s="604"/>
    </row>
    <row r="10" spans="1:17" s="615" customFormat="1" ht="20.100000000000001" customHeight="1">
      <c r="A10" s="606"/>
      <c r="B10" s="607"/>
      <c r="C10" s="608"/>
      <c r="D10" s="622" t="s">
        <v>46</v>
      </c>
      <c r="E10" s="623"/>
      <c r="F10" s="624"/>
      <c r="G10" s="624"/>
      <c r="H10" s="625"/>
      <c r="I10" s="626"/>
      <c r="J10" s="627"/>
      <c r="K10" s="604"/>
    </row>
    <row r="11" spans="1:17" s="615" customFormat="1" ht="20.100000000000001" customHeight="1">
      <c r="A11" s="606"/>
      <c r="B11" s="607"/>
      <c r="C11" s="628" t="s">
        <v>73</v>
      </c>
      <c r="D11" s="1103" t="s">
        <v>76</v>
      </c>
      <c r="E11" s="1104"/>
      <c r="F11" s="629"/>
      <c r="G11" s="629"/>
      <c r="H11" s="630"/>
      <c r="I11" s="631"/>
      <c r="J11" s="632"/>
      <c r="K11" s="604"/>
    </row>
    <row r="12" spans="1:17" s="615" customFormat="1" ht="20.100000000000001" customHeight="1">
      <c r="A12" s="606"/>
      <c r="B12" s="607"/>
      <c r="C12" s="608"/>
      <c r="D12" s="633" t="s">
        <v>46</v>
      </c>
      <c r="E12" s="634"/>
      <c r="F12" s="635"/>
      <c r="G12" s="635"/>
      <c r="H12" s="636" t="s">
        <v>380</v>
      </c>
      <c r="I12" s="637"/>
      <c r="J12" s="638"/>
      <c r="K12" s="604"/>
    </row>
    <row r="13" spans="1:17" s="615" customFormat="1" ht="20.100000000000001" customHeight="1">
      <c r="A13" s="606"/>
      <c r="B13" s="607"/>
      <c r="C13" s="608"/>
      <c r="D13" s="616" t="s">
        <v>381</v>
      </c>
      <c r="E13" s="617"/>
      <c r="F13" s="618"/>
      <c r="G13" s="618"/>
      <c r="H13" s="619"/>
      <c r="I13" s="620"/>
      <c r="J13" s="621"/>
      <c r="K13" s="604"/>
    </row>
    <row r="14" spans="1:17" s="615" customFormat="1" ht="20.100000000000001" customHeight="1">
      <c r="A14" s="606"/>
      <c r="B14" s="607"/>
      <c r="C14" s="608"/>
      <c r="D14" s="622" t="s">
        <v>381</v>
      </c>
      <c r="E14" s="623"/>
      <c r="F14" s="624"/>
      <c r="G14" s="624"/>
      <c r="H14" s="625"/>
      <c r="I14" s="626"/>
      <c r="J14" s="627"/>
      <c r="K14" s="604"/>
    </row>
    <row r="15" spans="1:17" s="615" customFormat="1" ht="20.100000000000001" customHeight="1">
      <c r="A15" s="606"/>
      <c r="B15" s="607"/>
      <c r="C15" s="628" t="s">
        <v>382</v>
      </c>
      <c r="D15" s="1103" t="s">
        <v>77</v>
      </c>
      <c r="E15" s="1104"/>
      <c r="F15" s="639"/>
      <c r="G15" s="640"/>
      <c r="H15" s="641"/>
      <c r="I15" s="642"/>
      <c r="J15" s="643"/>
      <c r="K15" s="604"/>
    </row>
    <row r="16" spans="1:17" s="615" customFormat="1" ht="20.100000000000001" customHeight="1">
      <c r="A16" s="606"/>
      <c r="B16" s="1216" t="s">
        <v>765</v>
      </c>
      <c r="C16" s="1217"/>
      <c r="D16" s="1217"/>
      <c r="E16" s="1218"/>
      <c r="F16" s="639"/>
      <c r="G16" s="863">
        <f>SUM(G11,G15)</f>
        <v>0</v>
      </c>
      <c r="H16" s="864" t="s">
        <v>730</v>
      </c>
      <c r="I16" s="642"/>
      <c r="J16" s="643"/>
      <c r="K16" s="604"/>
    </row>
    <row r="17" spans="1:17" s="615" customFormat="1" ht="20.100000000000001" customHeight="1">
      <c r="A17" s="606"/>
      <c r="B17" s="607"/>
      <c r="C17" s="608"/>
      <c r="D17" s="609" t="s">
        <v>46</v>
      </c>
      <c r="E17" s="610"/>
      <c r="F17" s="611"/>
      <c r="G17" s="611"/>
      <c r="H17" s="612"/>
      <c r="I17" s="613"/>
      <c r="J17" s="614"/>
      <c r="K17" s="604"/>
    </row>
    <row r="18" spans="1:17" s="615" customFormat="1" ht="20.100000000000001" customHeight="1">
      <c r="A18" s="606"/>
      <c r="B18" s="607"/>
      <c r="C18" s="608"/>
      <c r="D18" s="616" t="s">
        <v>46</v>
      </c>
      <c r="E18" s="617"/>
      <c r="F18" s="618"/>
      <c r="G18" s="618"/>
      <c r="H18" s="619"/>
      <c r="I18" s="620"/>
      <c r="J18" s="621"/>
      <c r="K18" s="604"/>
    </row>
    <row r="19" spans="1:17" s="615" customFormat="1" ht="20.100000000000001" customHeight="1">
      <c r="A19" s="606"/>
      <c r="B19" s="607"/>
      <c r="C19" s="608"/>
      <c r="D19" s="622" t="s">
        <v>46</v>
      </c>
      <c r="E19" s="623"/>
      <c r="F19" s="624"/>
      <c r="G19" s="624"/>
      <c r="H19" s="625"/>
      <c r="I19" s="626"/>
      <c r="J19" s="627"/>
      <c r="K19" s="604"/>
    </row>
    <row r="20" spans="1:17" s="615" customFormat="1" ht="20.100000000000001" customHeight="1">
      <c r="A20" s="606"/>
      <c r="B20" s="607"/>
      <c r="C20" s="628" t="s">
        <v>73</v>
      </c>
      <c r="D20" s="1103" t="s">
        <v>76</v>
      </c>
      <c r="E20" s="1104"/>
      <c r="F20" s="629"/>
      <c r="G20" s="629"/>
      <c r="H20" s="630"/>
      <c r="I20" s="631"/>
      <c r="J20" s="632"/>
      <c r="K20" s="604"/>
    </row>
    <row r="21" spans="1:17" s="615" customFormat="1" ht="20.100000000000001" customHeight="1">
      <c r="A21" s="606"/>
      <c r="B21" s="607"/>
      <c r="C21" s="608"/>
      <c r="D21" s="633" t="s">
        <v>46</v>
      </c>
      <c r="E21" s="634"/>
      <c r="F21" s="635"/>
      <c r="G21" s="635"/>
      <c r="H21" s="636" t="s">
        <v>380</v>
      </c>
      <c r="I21" s="637"/>
      <c r="J21" s="638"/>
      <c r="K21" s="604"/>
    </row>
    <row r="22" spans="1:17" s="615" customFormat="1" ht="20.100000000000001" customHeight="1">
      <c r="A22" s="606"/>
      <c r="B22" s="607"/>
      <c r="C22" s="608"/>
      <c r="D22" s="616" t="s">
        <v>46</v>
      </c>
      <c r="E22" s="617"/>
      <c r="F22" s="618"/>
      <c r="G22" s="618"/>
      <c r="H22" s="619"/>
      <c r="I22" s="620"/>
      <c r="J22" s="621"/>
      <c r="K22" s="604"/>
    </row>
    <row r="23" spans="1:17" s="615" customFormat="1" ht="20.100000000000001" customHeight="1">
      <c r="A23" s="606"/>
      <c r="B23" s="607"/>
      <c r="C23" s="608"/>
      <c r="D23" s="622" t="s">
        <v>46</v>
      </c>
      <c r="E23" s="623"/>
      <c r="F23" s="624"/>
      <c r="G23" s="624"/>
      <c r="H23" s="625"/>
      <c r="I23" s="626"/>
      <c r="J23" s="627"/>
      <c r="K23" s="604"/>
    </row>
    <row r="24" spans="1:17" s="615" customFormat="1" ht="20.100000000000001" customHeight="1">
      <c r="A24" s="606"/>
      <c r="B24" s="607"/>
      <c r="C24" s="628" t="s">
        <v>382</v>
      </c>
      <c r="D24" s="1103" t="s">
        <v>77</v>
      </c>
      <c r="E24" s="1104"/>
      <c r="F24" s="639"/>
      <c r="G24" s="640"/>
      <c r="H24" s="641"/>
      <c r="I24" s="642"/>
      <c r="J24" s="643"/>
      <c r="K24" s="604"/>
    </row>
    <row r="25" spans="1:17" s="615" customFormat="1" ht="20.100000000000001" customHeight="1">
      <c r="A25" s="606"/>
      <c r="B25" s="1216" t="s">
        <v>732</v>
      </c>
      <c r="C25" s="1217"/>
      <c r="D25" s="1217"/>
      <c r="E25" s="1218"/>
      <c r="F25" s="639"/>
      <c r="G25" s="863">
        <f>SUM(G20,G24)</f>
        <v>0</v>
      </c>
      <c r="H25" s="864" t="s">
        <v>730</v>
      </c>
      <c r="I25" s="642"/>
      <c r="J25" s="643"/>
      <c r="K25" s="604"/>
    </row>
    <row r="26" spans="1:17" s="615" customFormat="1" ht="20.100000000000001" customHeight="1" thickBot="1">
      <c r="B26" s="1199" t="s">
        <v>139</v>
      </c>
      <c r="C26" s="1200"/>
      <c r="D26" s="1200"/>
      <c r="E26" s="1201"/>
      <c r="F26" s="644"/>
      <c r="G26" s="645">
        <f>SUM(G16,G25)</f>
        <v>0</v>
      </c>
      <c r="H26" s="646" t="s">
        <v>731</v>
      </c>
      <c r="I26" s="647"/>
      <c r="J26" s="648"/>
      <c r="K26" s="604"/>
    </row>
    <row r="27" spans="1:17" ht="19.5" customHeight="1"/>
    <row r="28" spans="1:17" ht="19.5" customHeight="1"/>
    <row r="29" spans="1:17" s="601" customFormat="1" ht="20.100000000000001" customHeight="1">
      <c r="A29" s="598"/>
      <c r="B29" s="1204" t="s">
        <v>385</v>
      </c>
      <c r="C29" s="1204"/>
      <c r="D29" s="1204"/>
      <c r="E29" s="1204"/>
      <c r="F29" s="1204"/>
      <c r="G29" s="1204"/>
      <c r="H29" s="1204"/>
      <c r="I29" s="1204"/>
      <c r="J29" s="1204"/>
      <c r="K29" s="599"/>
      <c r="L29" s="599"/>
      <c r="M29" s="599"/>
      <c r="N29" s="599"/>
      <c r="O29" s="600"/>
      <c r="P29" s="600"/>
      <c r="Q29" s="600"/>
    </row>
    <row r="30" spans="1:17" ht="8.25" customHeight="1" thickBot="1">
      <c r="A30" s="599"/>
      <c r="B30" s="599"/>
      <c r="C30" s="599"/>
      <c r="D30" s="599"/>
      <c r="E30" s="599"/>
      <c r="F30" s="599"/>
      <c r="G30" s="599"/>
      <c r="H30" s="599"/>
      <c r="I30" s="599"/>
      <c r="J30" s="599"/>
      <c r="K30" s="599"/>
      <c r="L30" s="599"/>
      <c r="M30" s="599"/>
      <c r="N30" s="599"/>
    </row>
    <row r="31" spans="1:17" ht="20.100000000000001" customHeight="1">
      <c r="B31" s="1205" t="s">
        <v>386</v>
      </c>
      <c r="C31" s="1206"/>
      <c r="D31" s="1206"/>
      <c r="E31" s="1207"/>
      <c r="F31" s="602" t="s">
        <v>71</v>
      </c>
      <c r="G31" s="603" t="s">
        <v>435</v>
      </c>
      <c r="H31" s="1211" t="s">
        <v>378</v>
      </c>
      <c r="I31" s="1207"/>
      <c r="J31" s="1214" t="s">
        <v>379</v>
      </c>
      <c r="K31" s="604"/>
    </row>
    <row r="32" spans="1:17" ht="20.100000000000001" customHeight="1" thickBot="1">
      <c r="B32" s="1208"/>
      <c r="C32" s="1209"/>
      <c r="D32" s="1209"/>
      <c r="E32" s="1210"/>
      <c r="F32" s="605" t="s">
        <v>72</v>
      </c>
      <c r="G32" s="605" t="s">
        <v>75</v>
      </c>
      <c r="H32" s="1212"/>
      <c r="I32" s="1213"/>
      <c r="J32" s="1215"/>
      <c r="K32" s="604"/>
    </row>
    <row r="33" spans="1:11" s="615" customFormat="1" ht="20.100000000000001" customHeight="1">
      <c r="A33" s="606"/>
      <c r="B33" s="607"/>
      <c r="C33" s="608"/>
      <c r="D33" s="609" t="s">
        <v>381</v>
      </c>
      <c r="E33" s="610"/>
      <c r="F33" s="611"/>
      <c r="G33" s="611"/>
      <c r="H33" s="612"/>
      <c r="I33" s="613"/>
      <c r="J33" s="614"/>
      <c r="K33" s="604"/>
    </row>
    <row r="34" spans="1:11" s="615" customFormat="1" ht="20.100000000000001" customHeight="1">
      <c r="A34" s="606"/>
      <c r="B34" s="607"/>
      <c r="C34" s="608"/>
      <c r="D34" s="609" t="s">
        <v>381</v>
      </c>
      <c r="E34" s="610"/>
      <c r="F34" s="611"/>
      <c r="G34" s="611"/>
      <c r="H34" s="612"/>
      <c r="I34" s="613"/>
      <c r="J34" s="614"/>
      <c r="K34" s="604"/>
    </row>
    <row r="35" spans="1:11" s="615" customFormat="1" ht="20.100000000000001" customHeight="1">
      <c r="A35" s="606"/>
      <c r="B35" s="607"/>
      <c r="C35" s="608"/>
      <c r="D35" s="649" t="s">
        <v>381</v>
      </c>
      <c r="E35" s="650"/>
      <c r="F35" s="629"/>
      <c r="G35" s="629"/>
      <c r="H35" s="630"/>
      <c r="I35" s="631"/>
      <c r="J35" s="632"/>
      <c r="K35" s="604"/>
    </row>
    <row r="36" spans="1:11" s="615" customFormat="1" ht="20.100000000000001" customHeight="1">
      <c r="A36" s="606"/>
      <c r="B36" s="607"/>
      <c r="C36" s="628" t="s">
        <v>383</v>
      </c>
      <c r="D36" s="1103" t="s">
        <v>387</v>
      </c>
      <c r="E36" s="1104"/>
      <c r="F36" s="629"/>
      <c r="G36" s="629"/>
      <c r="H36" s="630"/>
      <c r="I36" s="631"/>
      <c r="J36" s="632"/>
      <c r="K36" s="604"/>
    </row>
    <row r="37" spans="1:11" s="615" customFormat="1" ht="20.100000000000001" customHeight="1">
      <c r="A37" s="606"/>
      <c r="B37" s="607"/>
      <c r="C37" s="608"/>
      <c r="D37" s="633" t="s">
        <v>381</v>
      </c>
      <c r="E37" s="634"/>
      <c r="F37" s="635"/>
      <c r="G37" s="635"/>
      <c r="H37" s="636"/>
      <c r="I37" s="637"/>
      <c r="J37" s="638"/>
      <c r="K37" s="604"/>
    </row>
    <row r="38" spans="1:11" s="615" customFormat="1" ht="20.100000000000001" customHeight="1">
      <c r="A38" s="606"/>
      <c r="B38" s="607"/>
      <c r="C38" s="608"/>
      <c r="D38" s="649" t="s">
        <v>381</v>
      </c>
      <c r="E38" s="650"/>
      <c r="F38" s="629"/>
      <c r="G38" s="629"/>
      <c r="H38" s="630"/>
      <c r="I38" s="631"/>
      <c r="J38" s="632"/>
      <c r="K38" s="604"/>
    </row>
    <row r="39" spans="1:11" s="615" customFormat="1" ht="20.100000000000001" customHeight="1">
      <c r="A39" s="606"/>
      <c r="B39" s="607"/>
      <c r="C39" s="628" t="s">
        <v>382</v>
      </c>
      <c r="D39" s="1103" t="s">
        <v>388</v>
      </c>
      <c r="E39" s="1104"/>
      <c r="F39" s="640"/>
      <c r="G39" s="640"/>
      <c r="H39" s="641"/>
      <c r="I39" s="642"/>
      <c r="J39" s="643"/>
      <c r="K39" s="604"/>
    </row>
    <row r="40" spans="1:11" s="615" customFormat="1" ht="20.100000000000001" customHeight="1">
      <c r="A40" s="606"/>
      <c r="B40" s="607"/>
      <c r="C40" s="608"/>
      <c r="D40" s="633" t="s">
        <v>381</v>
      </c>
      <c r="E40" s="634"/>
      <c r="F40" s="635"/>
      <c r="G40" s="635"/>
      <c r="H40" s="636"/>
      <c r="I40" s="637"/>
      <c r="J40" s="638"/>
      <c r="K40" s="604"/>
    </row>
    <row r="41" spans="1:11" s="615" customFormat="1" ht="20.100000000000001" customHeight="1">
      <c r="A41" s="606"/>
      <c r="B41" s="607"/>
      <c r="C41" s="608"/>
      <c r="D41" s="609" t="s">
        <v>381</v>
      </c>
      <c r="E41" s="610"/>
      <c r="F41" s="611"/>
      <c r="G41" s="611"/>
      <c r="H41" s="612" t="s">
        <v>384</v>
      </c>
      <c r="I41" s="613"/>
      <c r="J41" s="614"/>
      <c r="K41" s="604"/>
    </row>
    <row r="42" spans="1:11" s="615" customFormat="1" ht="20.100000000000001" customHeight="1">
      <c r="A42" s="606"/>
      <c r="B42" s="607"/>
      <c r="C42" s="608"/>
      <c r="D42" s="649" t="s">
        <v>381</v>
      </c>
      <c r="E42" s="650"/>
      <c r="F42" s="629"/>
      <c r="G42" s="629"/>
      <c r="H42" s="630"/>
      <c r="I42" s="631"/>
      <c r="J42" s="632"/>
      <c r="K42" s="604"/>
    </row>
    <row r="43" spans="1:11" s="615" customFormat="1" ht="20.100000000000001" customHeight="1">
      <c r="A43" s="606"/>
      <c r="B43" s="607"/>
      <c r="C43" s="628" t="s">
        <v>389</v>
      </c>
      <c r="D43" s="1103" t="s">
        <v>77</v>
      </c>
      <c r="E43" s="1104"/>
      <c r="F43" s="639"/>
      <c r="G43" s="640"/>
      <c r="H43" s="641"/>
      <c r="I43" s="642"/>
      <c r="J43" s="643"/>
      <c r="K43" s="604"/>
    </row>
    <row r="44" spans="1:11" s="615" customFormat="1" ht="20.100000000000001" customHeight="1">
      <c r="A44" s="606"/>
      <c r="B44" s="1216" t="s">
        <v>766</v>
      </c>
      <c r="C44" s="1217"/>
      <c r="D44" s="1217"/>
      <c r="E44" s="1218"/>
      <c r="F44" s="639"/>
      <c r="G44" s="863">
        <f>SUM(G36,G39,G43)</f>
        <v>0</v>
      </c>
      <c r="H44" s="864" t="s">
        <v>733</v>
      </c>
      <c r="I44" s="642"/>
      <c r="J44" s="643"/>
      <c r="K44" s="604"/>
    </row>
    <row r="45" spans="1:11" s="615" customFormat="1" ht="20.100000000000001" customHeight="1">
      <c r="A45" s="606"/>
      <c r="B45" s="607"/>
      <c r="C45" s="608"/>
      <c r="D45" s="609" t="s">
        <v>46</v>
      </c>
      <c r="E45" s="610"/>
      <c r="F45" s="611"/>
      <c r="G45" s="611"/>
      <c r="H45" s="612"/>
      <c r="I45" s="613"/>
      <c r="J45" s="614"/>
      <c r="K45" s="604"/>
    </row>
    <row r="46" spans="1:11" s="615" customFormat="1" ht="20.100000000000001" customHeight="1">
      <c r="A46" s="606"/>
      <c r="B46" s="607"/>
      <c r="C46" s="608"/>
      <c r="D46" s="609" t="s">
        <v>46</v>
      </c>
      <c r="E46" s="610"/>
      <c r="F46" s="611"/>
      <c r="G46" s="611"/>
      <c r="H46" s="612"/>
      <c r="I46" s="613"/>
      <c r="J46" s="614"/>
      <c r="K46" s="604"/>
    </row>
    <row r="47" spans="1:11" s="615" customFormat="1" ht="20.100000000000001" customHeight="1">
      <c r="A47" s="606"/>
      <c r="B47" s="607"/>
      <c r="C47" s="608"/>
      <c r="D47" s="649" t="s">
        <v>46</v>
      </c>
      <c r="E47" s="650"/>
      <c r="F47" s="629"/>
      <c r="G47" s="629"/>
      <c r="H47" s="630"/>
      <c r="I47" s="631"/>
      <c r="J47" s="632"/>
      <c r="K47" s="604"/>
    </row>
    <row r="48" spans="1:11" s="615" customFormat="1" ht="20.100000000000001" customHeight="1">
      <c r="A48" s="606"/>
      <c r="B48" s="607"/>
      <c r="C48" s="628" t="s">
        <v>73</v>
      </c>
      <c r="D48" s="1103" t="s">
        <v>387</v>
      </c>
      <c r="E48" s="1104"/>
      <c r="F48" s="629"/>
      <c r="G48" s="629"/>
      <c r="H48" s="630"/>
      <c r="I48" s="631"/>
      <c r="J48" s="632"/>
      <c r="K48" s="604"/>
    </row>
    <row r="49" spans="1:11" s="615" customFormat="1" ht="20.100000000000001" customHeight="1">
      <c r="A49" s="606"/>
      <c r="B49" s="607"/>
      <c r="C49" s="608"/>
      <c r="D49" s="633" t="s">
        <v>46</v>
      </c>
      <c r="E49" s="634"/>
      <c r="F49" s="635"/>
      <c r="G49" s="635"/>
      <c r="H49" s="636"/>
      <c r="I49" s="637"/>
      <c r="J49" s="638"/>
      <c r="K49" s="604"/>
    </row>
    <row r="50" spans="1:11" s="615" customFormat="1" ht="20.100000000000001" customHeight="1">
      <c r="A50" s="606"/>
      <c r="B50" s="607"/>
      <c r="C50" s="608"/>
      <c r="D50" s="649" t="s">
        <v>46</v>
      </c>
      <c r="E50" s="650"/>
      <c r="F50" s="629"/>
      <c r="G50" s="629"/>
      <c r="H50" s="630"/>
      <c r="I50" s="631"/>
      <c r="J50" s="632"/>
      <c r="K50" s="604"/>
    </row>
    <row r="51" spans="1:11" s="615" customFormat="1" ht="20.100000000000001" customHeight="1">
      <c r="A51" s="606"/>
      <c r="B51" s="607"/>
      <c r="C51" s="628" t="s">
        <v>382</v>
      </c>
      <c r="D51" s="1103" t="s">
        <v>388</v>
      </c>
      <c r="E51" s="1104"/>
      <c r="F51" s="640"/>
      <c r="G51" s="640"/>
      <c r="H51" s="641"/>
      <c r="I51" s="642"/>
      <c r="J51" s="643"/>
      <c r="K51" s="604"/>
    </row>
    <row r="52" spans="1:11" s="615" customFormat="1" ht="20.100000000000001" customHeight="1">
      <c r="A52" s="606"/>
      <c r="B52" s="607"/>
      <c r="C52" s="608"/>
      <c r="D52" s="633" t="s">
        <v>46</v>
      </c>
      <c r="E52" s="634"/>
      <c r="F52" s="635"/>
      <c r="G52" s="635"/>
      <c r="H52" s="636"/>
      <c r="I52" s="637"/>
      <c r="J52" s="638"/>
      <c r="K52" s="604"/>
    </row>
    <row r="53" spans="1:11" s="615" customFormat="1" ht="20.100000000000001" customHeight="1">
      <c r="A53" s="606"/>
      <c r="B53" s="607"/>
      <c r="C53" s="608"/>
      <c r="D53" s="609" t="s">
        <v>46</v>
      </c>
      <c r="E53" s="610"/>
      <c r="F53" s="611"/>
      <c r="G53" s="611"/>
      <c r="H53" s="612" t="s">
        <v>380</v>
      </c>
      <c r="I53" s="613"/>
      <c r="J53" s="614"/>
      <c r="K53" s="604"/>
    </row>
    <row r="54" spans="1:11" s="615" customFormat="1" ht="20.100000000000001" customHeight="1">
      <c r="A54" s="606"/>
      <c r="B54" s="607"/>
      <c r="C54" s="608"/>
      <c r="D54" s="649" t="s">
        <v>46</v>
      </c>
      <c r="E54" s="650"/>
      <c r="F54" s="629"/>
      <c r="G54" s="629"/>
      <c r="H54" s="630"/>
      <c r="I54" s="631"/>
      <c r="J54" s="632"/>
      <c r="K54" s="604"/>
    </row>
    <row r="55" spans="1:11" s="615" customFormat="1" ht="20.100000000000001" customHeight="1">
      <c r="A55" s="606"/>
      <c r="B55" s="607"/>
      <c r="C55" s="628" t="s">
        <v>389</v>
      </c>
      <c r="D55" s="1103" t="s">
        <v>77</v>
      </c>
      <c r="E55" s="1104"/>
      <c r="F55" s="639"/>
      <c r="G55" s="640"/>
      <c r="H55" s="641"/>
      <c r="I55" s="642"/>
      <c r="J55" s="643"/>
      <c r="K55" s="604"/>
    </row>
    <row r="56" spans="1:11" s="615" customFormat="1" ht="20.100000000000001" customHeight="1">
      <c r="A56" s="606"/>
      <c r="B56" s="1216" t="s">
        <v>734</v>
      </c>
      <c r="C56" s="1217"/>
      <c r="D56" s="1217"/>
      <c r="E56" s="1218"/>
      <c r="F56" s="639"/>
      <c r="G56" s="863">
        <f>SUM(G48,G51,G55)</f>
        <v>0</v>
      </c>
      <c r="H56" s="864" t="s">
        <v>733</v>
      </c>
      <c r="I56" s="642"/>
      <c r="J56" s="643"/>
      <c r="K56" s="604"/>
    </row>
    <row r="57" spans="1:11" s="615" customFormat="1" ht="20.100000000000001" customHeight="1" thickBot="1">
      <c r="B57" s="1199" t="s">
        <v>139</v>
      </c>
      <c r="C57" s="1223"/>
      <c r="D57" s="1223"/>
      <c r="E57" s="1224"/>
      <c r="F57" s="644"/>
      <c r="G57" s="645">
        <f>SUM(G44,G56)</f>
        <v>0</v>
      </c>
      <c r="H57" s="646" t="s">
        <v>735</v>
      </c>
      <c r="I57" s="647"/>
      <c r="J57" s="648"/>
      <c r="K57" s="604"/>
    </row>
    <row r="58" spans="1:11" ht="8.25" customHeight="1"/>
    <row r="59" spans="1:11" ht="13.5" customHeight="1">
      <c r="B59" s="651" t="s">
        <v>318</v>
      </c>
      <c r="C59" s="1225" t="s">
        <v>70</v>
      </c>
      <c r="D59" s="1225"/>
      <c r="E59" s="1225"/>
      <c r="F59" s="1225"/>
      <c r="G59" s="1225"/>
      <c r="H59" s="1225"/>
      <c r="I59" s="1225"/>
      <c r="J59" s="1225"/>
    </row>
    <row r="60" spans="1:11" ht="13.5" customHeight="1">
      <c r="B60" s="651" t="s">
        <v>150</v>
      </c>
      <c r="C60" s="1226" t="s">
        <v>225</v>
      </c>
      <c r="D60" s="1226"/>
      <c r="E60" s="1226"/>
      <c r="F60" s="1226"/>
      <c r="G60" s="1226"/>
      <c r="H60" s="1226"/>
      <c r="I60" s="1226"/>
      <c r="J60" s="1226"/>
    </row>
    <row r="61" spans="1:11" ht="13.5" customHeight="1">
      <c r="B61" s="651" t="s">
        <v>91</v>
      </c>
      <c r="C61" s="1225" t="s">
        <v>226</v>
      </c>
      <c r="D61" s="1225"/>
      <c r="E61" s="1225"/>
      <c r="F61" s="1225"/>
      <c r="G61" s="1225"/>
      <c r="H61" s="1225"/>
      <c r="I61" s="1225"/>
      <c r="J61" s="1225"/>
    </row>
    <row r="62" spans="1:11" ht="13.5" customHeight="1">
      <c r="B62" s="651" t="s">
        <v>92</v>
      </c>
      <c r="C62" s="1225" t="s">
        <v>586</v>
      </c>
      <c r="D62" s="1225"/>
      <c r="E62" s="1225"/>
      <c r="F62" s="1225"/>
      <c r="G62" s="1225"/>
      <c r="H62" s="1225"/>
      <c r="I62" s="1225"/>
      <c r="J62" s="1225"/>
    </row>
    <row r="63" spans="1:11">
      <c r="B63" s="651" t="s">
        <v>89</v>
      </c>
      <c r="C63" s="1227" t="s">
        <v>375</v>
      </c>
      <c r="D63" s="1227"/>
      <c r="E63" s="1227"/>
      <c r="F63" s="1227"/>
      <c r="G63" s="1227"/>
      <c r="H63" s="1227"/>
      <c r="I63" s="1227"/>
      <c r="J63" s="1227"/>
    </row>
    <row r="64" spans="1:11" ht="13.5" customHeight="1" thickBot="1">
      <c r="B64" s="651" t="s">
        <v>90</v>
      </c>
      <c r="C64" s="592" t="s">
        <v>390</v>
      </c>
    </row>
    <row r="65" spans="9:10" ht="13.5" customHeight="1">
      <c r="I65" s="1219" t="s">
        <v>142</v>
      </c>
      <c r="J65" s="1220"/>
    </row>
    <row r="66" spans="9:10" ht="12.75" thickBot="1">
      <c r="I66" s="1221"/>
      <c r="J66" s="1222"/>
    </row>
  </sheetData>
  <mergeCells count="31">
    <mergeCell ref="D39:E39"/>
    <mergeCell ref="D43:E43"/>
    <mergeCell ref="I65:J66"/>
    <mergeCell ref="B57:E57"/>
    <mergeCell ref="C59:J59"/>
    <mergeCell ref="C60:J60"/>
    <mergeCell ref="C61:J61"/>
    <mergeCell ref="C62:J62"/>
    <mergeCell ref="C63:J63"/>
    <mergeCell ref="B44:E44"/>
    <mergeCell ref="D48:E48"/>
    <mergeCell ref="D51:E51"/>
    <mergeCell ref="D55:E55"/>
    <mergeCell ref="B56:E56"/>
    <mergeCell ref="B29:J29"/>
    <mergeCell ref="B31:E32"/>
    <mergeCell ref="H31:I32"/>
    <mergeCell ref="J31:J32"/>
    <mergeCell ref="D36:E36"/>
    <mergeCell ref="B26:E26"/>
    <mergeCell ref="B2:J2"/>
    <mergeCell ref="B4:J4"/>
    <mergeCell ref="B6:E7"/>
    <mergeCell ref="H6:I7"/>
    <mergeCell ref="J6:J7"/>
    <mergeCell ref="D11:E11"/>
    <mergeCell ref="D15:E15"/>
    <mergeCell ref="B16:E16"/>
    <mergeCell ref="D20:E20"/>
    <mergeCell ref="D24:E24"/>
    <mergeCell ref="B25:E25"/>
  </mergeCells>
  <phoneticPr fontId="28"/>
  <printOptions horizontalCentered="1"/>
  <pageMargins left="0.78740157480314965" right="0.59055118110236227" top="0.78740157480314965" bottom="0.78740157480314965" header="0.51181102362204722" footer="0.51181102362204722"/>
  <pageSetup paperSize="9" scale="65" orientation="portrait"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D38"/>
  <sheetViews>
    <sheetView view="pageBreakPreview" zoomScale="85" zoomScaleNormal="85" zoomScaleSheetLayoutView="85" workbookViewId="0">
      <selection activeCell="F9" sqref="F9"/>
    </sheetView>
  </sheetViews>
  <sheetFormatPr defaultColWidth="9" defaultRowHeight="12"/>
  <cols>
    <col min="1" max="1" width="2.25" style="113" customWidth="1"/>
    <col min="2" max="3" width="2.875" style="113" customWidth="1"/>
    <col min="4" max="6" width="30.625" style="113" customWidth="1"/>
    <col min="7" max="26" width="12.375" style="113" customWidth="1"/>
    <col min="27" max="27" width="0.75" style="113" customWidth="1"/>
    <col min="28" max="16384" width="9" style="113"/>
  </cols>
  <sheetData>
    <row r="1" spans="1:30" s="107" customFormat="1" ht="20.100000000000001" customHeight="1">
      <c r="B1" s="1230" t="s">
        <v>604</v>
      </c>
      <c r="C1" s="1158"/>
      <c r="D1" s="1158"/>
      <c r="E1" s="1158"/>
      <c r="F1" s="1158"/>
      <c r="G1" s="1158"/>
      <c r="H1" s="1158"/>
      <c r="I1" s="1158"/>
      <c r="J1" s="1158"/>
      <c r="K1" s="1158"/>
      <c r="L1" s="1158"/>
      <c r="M1" s="1158"/>
      <c r="N1" s="1158"/>
      <c r="O1" s="1158"/>
      <c r="P1" s="1158"/>
      <c r="Q1" s="1158"/>
      <c r="R1" s="1158"/>
      <c r="S1" s="1158"/>
      <c r="T1" s="1158"/>
      <c r="U1" s="1158"/>
      <c r="V1" s="1158"/>
      <c r="W1" s="1158"/>
      <c r="X1" s="1158"/>
      <c r="Y1" s="1158"/>
      <c r="Z1" s="1158"/>
    </row>
    <row r="2" spans="1:30" s="107" customFormat="1" ht="9.9499999999999993" customHeight="1">
      <c r="B2" s="108"/>
      <c r="C2" s="108"/>
      <c r="D2" s="109"/>
      <c r="E2" s="109"/>
      <c r="F2" s="109"/>
      <c r="G2" s="109"/>
      <c r="H2" s="109"/>
      <c r="I2" s="109"/>
      <c r="J2" s="109"/>
      <c r="K2" s="109"/>
      <c r="L2" s="109"/>
      <c r="M2" s="109"/>
      <c r="N2" s="109"/>
      <c r="W2" s="110"/>
      <c r="X2" s="110"/>
      <c r="Y2" s="110"/>
      <c r="Z2" s="110"/>
    </row>
    <row r="3" spans="1:30" s="158" customFormat="1" ht="20.100000000000001" customHeight="1">
      <c r="B3" s="1106" t="s">
        <v>391</v>
      </c>
      <c r="C3" s="1106"/>
      <c r="D3" s="1231"/>
      <c r="E3" s="1231"/>
      <c r="F3" s="1231"/>
      <c r="G3" s="1231"/>
      <c r="H3" s="1231"/>
      <c r="I3" s="1231"/>
      <c r="J3" s="1231"/>
      <c r="K3" s="1231"/>
      <c r="L3" s="1231"/>
      <c r="M3" s="1231"/>
      <c r="N3" s="1231"/>
      <c r="O3" s="1231"/>
      <c r="P3" s="1231"/>
      <c r="Q3" s="1231"/>
      <c r="R3" s="1231"/>
      <c r="S3" s="1231"/>
      <c r="T3" s="1231"/>
      <c r="U3" s="1231"/>
      <c r="V3" s="1231"/>
      <c r="W3" s="1231"/>
      <c r="X3" s="1231"/>
      <c r="Y3" s="1231"/>
      <c r="Z3" s="1231"/>
      <c r="AA3" s="155"/>
      <c r="AB3" s="155"/>
      <c r="AC3" s="155"/>
      <c r="AD3" s="155"/>
    </row>
    <row r="4" spans="1:30" s="158" customFormat="1" ht="8.25" customHeight="1">
      <c r="B4" s="111"/>
      <c r="C4" s="111"/>
      <c r="D4" s="112"/>
      <c r="E4" s="112"/>
      <c r="F4" s="112"/>
      <c r="G4" s="112"/>
      <c r="H4" s="112"/>
      <c r="I4" s="112"/>
      <c r="J4" s="112"/>
      <c r="K4" s="112"/>
      <c r="L4" s="112"/>
      <c r="M4" s="112"/>
      <c r="N4" s="112"/>
      <c r="O4" s="112"/>
      <c r="P4" s="112"/>
      <c r="Q4" s="112"/>
      <c r="R4" s="112"/>
      <c r="S4" s="112"/>
      <c r="T4" s="112"/>
      <c r="U4" s="112"/>
      <c r="V4" s="112"/>
      <c r="W4" s="112"/>
      <c r="X4" s="112"/>
      <c r="Y4" s="112"/>
      <c r="Z4" s="112"/>
      <c r="AA4" s="155"/>
      <c r="AB4" s="155"/>
      <c r="AC4" s="155"/>
      <c r="AD4" s="155"/>
    </row>
    <row r="5" spans="1:30" ht="20.100000000000001" customHeight="1" thickBot="1">
      <c r="Z5" s="159" t="s">
        <v>136</v>
      </c>
    </row>
    <row r="6" spans="1:30" s="161" customFormat="1" ht="20.100000000000001" customHeight="1" thickBot="1">
      <c r="A6" s="160"/>
      <c r="B6" s="1232" t="s">
        <v>84</v>
      </c>
      <c r="C6" s="1233"/>
      <c r="D6" s="1234"/>
      <c r="E6" s="941" t="s">
        <v>68</v>
      </c>
      <c r="F6" s="796" t="s">
        <v>794</v>
      </c>
      <c r="G6" s="652" t="s">
        <v>430</v>
      </c>
      <c r="H6" s="652" t="s">
        <v>436</v>
      </c>
      <c r="I6" s="705" t="s">
        <v>437</v>
      </c>
      <c r="J6" s="705" t="s">
        <v>438</v>
      </c>
      <c r="K6" s="705" t="s">
        <v>439</v>
      </c>
      <c r="L6" s="705" t="s">
        <v>440</v>
      </c>
      <c r="M6" s="705" t="s">
        <v>441</v>
      </c>
      <c r="N6" s="705" t="s">
        <v>442</v>
      </c>
      <c r="O6" s="705" t="s">
        <v>443</v>
      </c>
      <c r="P6" s="705" t="s">
        <v>444</v>
      </c>
      <c r="Q6" s="705" t="s">
        <v>445</v>
      </c>
      <c r="R6" s="705" t="s">
        <v>446</v>
      </c>
      <c r="S6" s="705" t="s">
        <v>447</v>
      </c>
      <c r="T6" s="705" t="s">
        <v>448</v>
      </c>
      <c r="U6" s="705" t="s">
        <v>449</v>
      </c>
      <c r="V6" s="804" t="s">
        <v>450</v>
      </c>
      <c r="W6" s="804" t="s">
        <v>451</v>
      </c>
      <c r="X6" s="804" t="s">
        <v>452</v>
      </c>
      <c r="Y6" s="804" t="s">
        <v>453</v>
      </c>
      <c r="Z6" s="796" t="s">
        <v>454</v>
      </c>
    </row>
    <row r="7" spans="1:30" s="214" customFormat="1" ht="20.100000000000001" customHeight="1">
      <c r="A7" s="212"/>
      <c r="B7" s="73"/>
      <c r="C7" s="162" t="s">
        <v>381</v>
      </c>
      <c r="D7" s="163"/>
      <c r="E7" s="945"/>
      <c r="F7" s="947"/>
      <c r="G7" s="213"/>
      <c r="H7" s="213"/>
      <c r="I7" s="213"/>
      <c r="J7" s="213"/>
      <c r="K7" s="213"/>
      <c r="L7" s="213"/>
      <c r="M7" s="213"/>
      <c r="N7" s="213"/>
      <c r="O7" s="213"/>
      <c r="P7" s="213"/>
      <c r="Q7" s="213"/>
      <c r="R7" s="213"/>
      <c r="S7" s="213"/>
      <c r="T7" s="213"/>
      <c r="U7" s="213"/>
      <c r="V7" s="213"/>
      <c r="W7" s="213"/>
      <c r="X7" s="213"/>
      <c r="Y7" s="213"/>
      <c r="Z7" s="797"/>
    </row>
    <row r="8" spans="1:30" s="214" customFormat="1" ht="20.100000000000001" customHeight="1">
      <c r="A8" s="212"/>
      <c r="B8" s="73"/>
      <c r="C8" s="164" t="s">
        <v>381</v>
      </c>
      <c r="D8" s="165"/>
      <c r="E8" s="946"/>
      <c r="F8" s="948"/>
      <c r="G8" s="215"/>
      <c r="H8" s="215"/>
      <c r="I8" s="215"/>
      <c r="J8" s="215"/>
      <c r="K8" s="215"/>
      <c r="L8" s="215"/>
      <c r="M8" s="215"/>
      <c r="N8" s="215"/>
      <c r="O8" s="215"/>
      <c r="P8" s="215"/>
      <c r="Q8" s="215"/>
      <c r="R8" s="215"/>
      <c r="S8" s="215"/>
      <c r="T8" s="215"/>
      <c r="U8" s="215"/>
      <c r="V8" s="215"/>
      <c r="W8" s="215"/>
      <c r="X8" s="215"/>
      <c r="Y8" s="215"/>
      <c r="Z8" s="798"/>
    </row>
    <row r="9" spans="1:30" s="214" customFormat="1" ht="20.100000000000001" customHeight="1">
      <c r="A9" s="212"/>
      <c r="B9" s="73"/>
      <c r="C9" s="164" t="s">
        <v>381</v>
      </c>
      <c r="D9" s="165"/>
      <c r="E9" s="946"/>
      <c r="F9" s="948"/>
      <c r="G9" s="215"/>
      <c r="H9" s="215"/>
      <c r="I9" s="215"/>
      <c r="J9" s="215"/>
      <c r="K9" s="215"/>
      <c r="L9" s="215"/>
      <c r="M9" s="215"/>
      <c r="N9" s="215"/>
      <c r="O9" s="215"/>
      <c r="P9" s="215"/>
      <c r="Q9" s="215"/>
      <c r="R9" s="215"/>
      <c r="S9" s="215"/>
      <c r="T9" s="215"/>
      <c r="U9" s="215"/>
      <c r="V9" s="215"/>
      <c r="W9" s="215"/>
      <c r="X9" s="215"/>
      <c r="Y9" s="215"/>
      <c r="Z9" s="798"/>
    </row>
    <row r="10" spans="1:30" s="214" customFormat="1" ht="20.100000000000001" customHeight="1">
      <c r="A10" s="212"/>
      <c r="B10" s="73"/>
      <c r="C10" s="164" t="s">
        <v>381</v>
      </c>
      <c r="D10" s="165"/>
      <c r="E10" s="946"/>
      <c r="F10" s="948"/>
      <c r="G10" s="215"/>
      <c r="H10" s="215"/>
      <c r="I10" s="215"/>
      <c r="J10" s="215"/>
      <c r="K10" s="215"/>
      <c r="L10" s="215"/>
      <c r="M10" s="215"/>
      <c r="N10" s="215"/>
      <c r="O10" s="215"/>
      <c r="P10" s="215"/>
      <c r="Q10" s="215"/>
      <c r="R10" s="215"/>
      <c r="S10" s="215"/>
      <c r="T10" s="215"/>
      <c r="U10" s="215"/>
      <c r="V10" s="215"/>
      <c r="W10" s="215"/>
      <c r="X10" s="215"/>
      <c r="Y10" s="215"/>
      <c r="Z10" s="798"/>
    </row>
    <row r="11" spans="1:30" s="214" customFormat="1" ht="20.100000000000001" customHeight="1">
      <c r="A11" s="212"/>
      <c r="B11" s="73"/>
      <c r="C11" s="164" t="s">
        <v>381</v>
      </c>
      <c r="D11" s="165"/>
      <c r="E11" s="946"/>
      <c r="F11" s="948"/>
      <c r="G11" s="215"/>
      <c r="H11" s="215"/>
      <c r="I11" s="215"/>
      <c r="J11" s="215"/>
      <c r="K11" s="215"/>
      <c r="L11" s="215"/>
      <c r="M11" s="215"/>
      <c r="N11" s="215"/>
      <c r="O11" s="215"/>
      <c r="P11" s="215"/>
      <c r="Q11" s="215"/>
      <c r="R11" s="215"/>
      <c r="S11" s="215"/>
      <c r="T11" s="215"/>
      <c r="U11" s="215"/>
      <c r="V11" s="215"/>
      <c r="W11" s="215"/>
      <c r="X11" s="215"/>
      <c r="Y11" s="215"/>
      <c r="Z11" s="798"/>
    </row>
    <row r="12" spans="1:30" s="214" customFormat="1" ht="20.100000000000001" customHeight="1">
      <c r="A12" s="212"/>
      <c r="B12" s="73"/>
      <c r="C12" s="164" t="s">
        <v>381</v>
      </c>
      <c r="D12" s="165"/>
      <c r="E12" s="946"/>
      <c r="F12" s="948"/>
      <c r="G12" s="215"/>
      <c r="H12" s="215"/>
      <c r="I12" s="215"/>
      <c r="J12" s="215"/>
      <c r="K12" s="215"/>
      <c r="L12" s="215"/>
      <c r="M12" s="215"/>
      <c r="N12" s="215"/>
      <c r="O12" s="215"/>
      <c r="P12" s="215"/>
      <c r="Q12" s="215"/>
      <c r="R12" s="215"/>
      <c r="S12" s="215"/>
      <c r="T12" s="215"/>
      <c r="U12" s="215"/>
      <c r="V12" s="215"/>
      <c r="W12" s="215"/>
      <c r="X12" s="215"/>
      <c r="Y12" s="215"/>
      <c r="Z12" s="798"/>
    </row>
    <row r="13" spans="1:30" s="214" customFormat="1" ht="20.100000000000001" customHeight="1">
      <c r="A13" s="212"/>
      <c r="B13" s="73"/>
      <c r="C13" s="166" t="s">
        <v>381</v>
      </c>
      <c r="D13" s="167"/>
      <c r="E13" s="940"/>
      <c r="F13" s="949"/>
      <c r="G13" s="216"/>
      <c r="H13" s="216"/>
      <c r="I13" s="216"/>
      <c r="J13" s="216"/>
      <c r="K13" s="216"/>
      <c r="L13" s="216"/>
      <c r="M13" s="216"/>
      <c r="N13" s="216"/>
      <c r="O13" s="216"/>
      <c r="P13" s="216"/>
      <c r="Q13" s="216"/>
      <c r="R13" s="216"/>
      <c r="S13" s="216"/>
      <c r="T13" s="216"/>
      <c r="U13" s="216"/>
      <c r="V13" s="216"/>
      <c r="W13" s="216"/>
      <c r="X13" s="216"/>
      <c r="Y13" s="216"/>
      <c r="Z13" s="799"/>
    </row>
    <row r="14" spans="1:30" s="214" customFormat="1" ht="20.100000000000001" customHeight="1" thickBot="1">
      <c r="A14" s="212"/>
      <c r="B14" s="1235" t="s">
        <v>767</v>
      </c>
      <c r="C14" s="1236"/>
      <c r="D14" s="1236"/>
      <c r="E14" s="1236"/>
      <c r="F14" s="950"/>
      <c r="G14" s="217">
        <f>SUM(G7:G13)</f>
        <v>0</v>
      </c>
      <c r="H14" s="217">
        <f t="shared" ref="H14:Z14" si="0">SUM(H7:H13)</f>
        <v>0</v>
      </c>
      <c r="I14" s="217">
        <f t="shared" si="0"/>
        <v>0</v>
      </c>
      <c r="J14" s="217">
        <f t="shared" si="0"/>
        <v>0</v>
      </c>
      <c r="K14" s="217">
        <f t="shared" si="0"/>
        <v>0</v>
      </c>
      <c r="L14" s="217">
        <f t="shared" si="0"/>
        <v>0</v>
      </c>
      <c r="M14" s="217">
        <f t="shared" si="0"/>
        <v>0</v>
      </c>
      <c r="N14" s="217">
        <f t="shared" si="0"/>
        <v>0</v>
      </c>
      <c r="O14" s="217">
        <f t="shared" si="0"/>
        <v>0</v>
      </c>
      <c r="P14" s="217">
        <f t="shared" si="0"/>
        <v>0</v>
      </c>
      <c r="Q14" s="217">
        <f t="shared" si="0"/>
        <v>0</v>
      </c>
      <c r="R14" s="217">
        <f t="shared" si="0"/>
        <v>0</v>
      </c>
      <c r="S14" s="217">
        <f t="shared" si="0"/>
        <v>0</v>
      </c>
      <c r="T14" s="217">
        <f t="shared" si="0"/>
        <v>0</v>
      </c>
      <c r="U14" s="217">
        <f t="shared" si="0"/>
        <v>0</v>
      </c>
      <c r="V14" s="217">
        <f t="shared" si="0"/>
        <v>0</v>
      </c>
      <c r="W14" s="217">
        <f t="shared" si="0"/>
        <v>0</v>
      </c>
      <c r="X14" s="217">
        <f t="shared" si="0"/>
        <v>0</v>
      </c>
      <c r="Y14" s="217">
        <f t="shared" si="0"/>
        <v>0</v>
      </c>
      <c r="Z14" s="800">
        <f t="shared" si="0"/>
        <v>0</v>
      </c>
    </row>
    <row r="15" spans="1:30" s="214" customFormat="1" ht="20.100000000000001" customHeight="1">
      <c r="A15" s="212"/>
      <c r="B15" s="73"/>
      <c r="C15" s="162" t="s">
        <v>46</v>
      </c>
      <c r="D15" s="163"/>
      <c r="E15" s="945"/>
      <c r="F15" s="947"/>
      <c r="G15" s="213"/>
      <c r="H15" s="213"/>
      <c r="I15" s="213"/>
      <c r="J15" s="213"/>
      <c r="K15" s="213"/>
      <c r="L15" s="213"/>
      <c r="M15" s="213"/>
      <c r="N15" s="213"/>
      <c r="O15" s="213"/>
      <c r="P15" s="213"/>
      <c r="Q15" s="213"/>
      <c r="R15" s="213"/>
      <c r="S15" s="213"/>
      <c r="T15" s="213"/>
      <c r="U15" s="213"/>
      <c r="V15" s="213"/>
      <c r="W15" s="213"/>
      <c r="X15" s="213"/>
      <c r="Y15" s="213"/>
      <c r="Z15" s="797"/>
    </row>
    <row r="16" spans="1:30" s="214" customFormat="1" ht="20.100000000000001" customHeight="1">
      <c r="A16" s="212"/>
      <c r="B16" s="73"/>
      <c r="C16" s="164" t="s">
        <v>46</v>
      </c>
      <c r="D16" s="165"/>
      <c r="E16" s="946"/>
      <c r="F16" s="948"/>
      <c r="G16" s="215"/>
      <c r="H16" s="215"/>
      <c r="I16" s="215"/>
      <c r="J16" s="215"/>
      <c r="K16" s="215"/>
      <c r="L16" s="215"/>
      <c r="M16" s="215"/>
      <c r="N16" s="215"/>
      <c r="O16" s="215"/>
      <c r="P16" s="215"/>
      <c r="Q16" s="215"/>
      <c r="R16" s="215"/>
      <c r="S16" s="215"/>
      <c r="T16" s="215"/>
      <c r="U16" s="215"/>
      <c r="V16" s="215"/>
      <c r="W16" s="215"/>
      <c r="X16" s="215"/>
      <c r="Y16" s="215"/>
      <c r="Z16" s="798"/>
    </row>
    <row r="17" spans="1:26" s="214" customFormat="1" ht="20.100000000000001" customHeight="1">
      <c r="A17" s="212"/>
      <c r="B17" s="73"/>
      <c r="C17" s="164" t="s">
        <v>46</v>
      </c>
      <c r="D17" s="165"/>
      <c r="E17" s="946"/>
      <c r="F17" s="948"/>
      <c r="G17" s="215"/>
      <c r="H17" s="215"/>
      <c r="I17" s="215"/>
      <c r="J17" s="215"/>
      <c r="K17" s="215"/>
      <c r="L17" s="215"/>
      <c r="M17" s="215"/>
      <c r="N17" s="215"/>
      <c r="O17" s="215"/>
      <c r="P17" s="215"/>
      <c r="Q17" s="215"/>
      <c r="R17" s="215"/>
      <c r="S17" s="215"/>
      <c r="T17" s="215"/>
      <c r="U17" s="215"/>
      <c r="V17" s="215"/>
      <c r="W17" s="215"/>
      <c r="X17" s="215"/>
      <c r="Y17" s="215"/>
      <c r="Z17" s="798"/>
    </row>
    <row r="18" spans="1:26" s="214" customFormat="1" ht="20.100000000000001" customHeight="1">
      <c r="A18" s="212"/>
      <c r="B18" s="73"/>
      <c r="C18" s="164" t="s">
        <v>46</v>
      </c>
      <c r="D18" s="165"/>
      <c r="E18" s="946"/>
      <c r="F18" s="948"/>
      <c r="G18" s="215"/>
      <c r="H18" s="215"/>
      <c r="I18" s="215"/>
      <c r="J18" s="215"/>
      <c r="K18" s="215"/>
      <c r="L18" s="215"/>
      <c r="M18" s="215"/>
      <c r="N18" s="215"/>
      <c r="O18" s="215"/>
      <c r="P18" s="215"/>
      <c r="Q18" s="215"/>
      <c r="R18" s="215"/>
      <c r="S18" s="215"/>
      <c r="T18" s="215"/>
      <c r="U18" s="215"/>
      <c r="V18" s="215"/>
      <c r="W18" s="215"/>
      <c r="X18" s="215"/>
      <c r="Y18" s="215"/>
      <c r="Z18" s="798"/>
    </row>
    <row r="19" spans="1:26" s="214" customFormat="1" ht="20.100000000000001" customHeight="1">
      <c r="A19" s="212"/>
      <c r="B19" s="73"/>
      <c r="C19" s="164" t="s">
        <v>46</v>
      </c>
      <c r="D19" s="165"/>
      <c r="E19" s="946"/>
      <c r="F19" s="948"/>
      <c r="G19" s="215"/>
      <c r="H19" s="215"/>
      <c r="I19" s="215"/>
      <c r="J19" s="215"/>
      <c r="K19" s="215"/>
      <c r="L19" s="215"/>
      <c r="M19" s="215"/>
      <c r="N19" s="215"/>
      <c r="O19" s="215"/>
      <c r="P19" s="215"/>
      <c r="Q19" s="215"/>
      <c r="R19" s="215"/>
      <c r="S19" s="215"/>
      <c r="T19" s="215"/>
      <c r="U19" s="215"/>
      <c r="V19" s="215"/>
      <c r="W19" s="215"/>
      <c r="X19" s="215"/>
      <c r="Y19" s="215"/>
      <c r="Z19" s="798"/>
    </row>
    <row r="20" spans="1:26" s="214" customFormat="1" ht="20.100000000000001" customHeight="1">
      <c r="A20" s="212"/>
      <c r="B20" s="73"/>
      <c r="C20" s="164" t="s">
        <v>46</v>
      </c>
      <c r="D20" s="165"/>
      <c r="E20" s="946"/>
      <c r="F20" s="948"/>
      <c r="G20" s="215"/>
      <c r="H20" s="215"/>
      <c r="I20" s="215"/>
      <c r="J20" s="215"/>
      <c r="K20" s="215"/>
      <c r="L20" s="215"/>
      <c r="M20" s="215"/>
      <c r="N20" s="215"/>
      <c r="O20" s="215"/>
      <c r="P20" s="215"/>
      <c r="Q20" s="215"/>
      <c r="R20" s="215"/>
      <c r="S20" s="215"/>
      <c r="T20" s="215"/>
      <c r="U20" s="215"/>
      <c r="V20" s="215"/>
      <c r="W20" s="215"/>
      <c r="X20" s="215"/>
      <c r="Y20" s="215"/>
      <c r="Z20" s="798"/>
    </row>
    <row r="21" spans="1:26" s="214" customFormat="1" ht="20.100000000000001" customHeight="1">
      <c r="A21" s="212"/>
      <c r="B21" s="73"/>
      <c r="C21" s="166" t="s">
        <v>46</v>
      </c>
      <c r="D21" s="167"/>
      <c r="E21" s="940"/>
      <c r="F21" s="949"/>
      <c r="G21" s="216"/>
      <c r="H21" s="216"/>
      <c r="I21" s="216"/>
      <c r="J21" s="216"/>
      <c r="K21" s="216"/>
      <c r="L21" s="216"/>
      <c r="M21" s="216"/>
      <c r="N21" s="216"/>
      <c r="O21" s="216"/>
      <c r="P21" s="216"/>
      <c r="Q21" s="216"/>
      <c r="R21" s="216"/>
      <c r="S21" s="216"/>
      <c r="T21" s="216"/>
      <c r="U21" s="216"/>
      <c r="V21" s="216"/>
      <c r="W21" s="216"/>
      <c r="X21" s="216"/>
      <c r="Y21" s="216"/>
      <c r="Z21" s="799"/>
    </row>
    <row r="22" spans="1:26" s="214" customFormat="1" ht="20.100000000000001" customHeight="1" thickBot="1">
      <c r="A22" s="212"/>
      <c r="B22" s="1235" t="s">
        <v>768</v>
      </c>
      <c r="C22" s="1236"/>
      <c r="D22" s="1236"/>
      <c r="E22" s="1236"/>
      <c r="F22" s="950"/>
      <c r="G22" s="217">
        <f>SUM(G15:G21)</f>
        <v>0</v>
      </c>
      <c r="H22" s="217">
        <f t="shared" ref="H22:Z22" si="1">SUM(H15:H21)</f>
        <v>0</v>
      </c>
      <c r="I22" s="217">
        <f t="shared" si="1"/>
        <v>0</v>
      </c>
      <c r="J22" s="217">
        <f t="shared" si="1"/>
        <v>0</v>
      </c>
      <c r="K22" s="217">
        <f t="shared" si="1"/>
        <v>0</v>
      </c>
      <c r="L22" s="217">
        <f t="shared" si="1"/>
        <v>0</v>
      </c>
      <c r="M22" s="217">
        <f t="shared" si="1"/>
        <v>0</v>
      </c>
      <c r="N22" s="217">
        <f t="shared" si="1"/>
        <v>0</v>
      </c>
      <c r="O22" s="217">
        <f t="shared" si="1"/>
        <v>0</v>
      </c>
      <c r="P22" s="217">
        <f t="shared" si="1"/>
        <v>0</v>
      </c>
      <c r="Q22" s="217">
        <f t="shared" si="1"/>
        <v>0</v>
      </c>
      <c r="R22" s="217">
        <f t="shared" si="1"/>
        <v>0</v>
      </c>
      <c r="S22" s="217">
        <f t="shared" si="1"/>
        <v>0</v>
      </c>
      <c r="T22" s="217">
        <f t="shared" si="1"/>
        <v>0</v>
      </c>
      <c r="U22" s="217">
        <f t="shared" si="1"/>
        <v>0</v>
      </c>
      <c r="V22" s="217">
        <f t="shared" si="1"/>
        <v>0</v>
      </c>
      <c r="W22" s="217">
        <f t="shared" si="1"/>
        <v>0</v>
      </c>
      <c r="X22" s="217">
        <f t="shared" si="1"/>
        <v>0</v>
      </c>
      <c r="Y22" s="217">
        <f t="shared" si="1"/>
        <v>0</v>
      </c>
      <c r="Z22" s="800">
        <f t="shared" si="1"/>
        <v>0</v>
      </c>
    </row>
    <row r="23" spans="1:26" s="214" customFormat="1" ht="20.100000000000001" customHeight="1" thickBot="1">
      <c r="A23" s="212"/>
      <c r="B23" s="1228" t="s">
        <v>139</v>
      </c>
      <c r="C23" s="1229"/>
      <c r="D23" s="1229"/>
      <c r="E23" s="1229"/>
      <c r="F23" s="951"/>
      <c r="G23" s="217">
        <f>SUM(G14,G22)</f>
        <v>0</v>
      </c>
      <c r="H23" s="217">
        <f t="shared" ref="H23:Z23" si="2">SUM(H14,H22)</f>
        <v>0</v>
      </c>
      <c r="I23" s="217">
        <f t="shared" si="2"/>
        <v>0</v>
      </c>
      <c r="J23" s="217">
        <f t="shared" si="2"/>
        <v>0</v>
      </c>
      <c r="K23" s="217">
        <f t="shared" si="2"/>
        <v>0</v>
      </c>
      <c r="L23" s="217">
        <f t="shared" si="2"/>
        <v>0</v>
      </c>
      <c r="M23" s="217">
        <f t="shared" si="2"/>
        <v>0</v>
      </c>
      <c r="N23" s="217">
        <f t="shared" si="2"/>
        <v>0</v>
      </c>
      <c r="O23" s="217">
        <f t="shared" si="2"/>
        <v>0</v>
      </c>
      <c r="P23" s="217">
        <f t="shared" si="2"/>
        <v>0</v>
      </c>
      <c r="Q23" s="217">
        <f t="shared" si="2"/>
        <v>0</v>
      </c>
      <c r="R23" s="217">
        <f t="shared" si="2"/>
        <v>0</v>
      </c>
      <c r="S23" s="217">
        <f t="shared" si="2"/>
        <v>0</v>
      </c>
      <c r="T23" s="217">
        <f t="shared" si="2"/>
        <v>0</v>
      </c>
      <c r="U23" s="217">
        <f t="shared" si="2"/>
        <v>0</v>
      </c>
      <c r="V23" s="217">
        <f t="shared" si="2"/>
        <v>0</v>
      </c>
      <c r="W23" s="217">
        <f t="shared" si="2"/>
        <v>0</v>
      </c>
      <c r="X23" s="217">
        <f t="shared" si="2"/>
        <v>0</v>
      </c>
      <c r="Y23" s="217">
        <f t="shared" si="2"/>
        <v>0</v>
      </c>
      <c r="Z23" s="800">
        <f t="shared" si="2"/>
        <v>0</v>
      </c>
    </row>
    <row r="24" spans="1:26" ht="8.25" customHeight="1"/>
    <row r="25" spans="1:26" s="168" customFormat="1" ht="13.5" customHeight="1">
      <c r="B25" s="37" t="s">
        <v>392</v>
      </c>
      <c r="C25" s="1092" t="s">
        <v>70</v>
      </c>
      <c r="D25" s="1101"/>
      <c r="E25" s="1101"/>
      <c r="F25" s="1101"/>
      <c r="G25" s="1101"/>
      <c r="H25" s="1101"/>
      <c r="I25" s="1101"/>
      <c r="J25" s="1101"/>
      <c r="K25" s="1101"/>
      <c r="L25" s="1101"/>
      <c r="M25" s="1101"/>
      <c r="N25" s="1101"/>
      <c r="O25" s="1101"/>
      <c r="P25" s="1101"/>
      <c r="Q25" s="1101"/>
      <c r="R25" s="1101"/>
      <c r="S25" s="1101"/>
      <c r="T25" s="1101"/>
      <c r="U25" s="1101"/>
      <c r="V25" s="1101"/>
      <c r="W25" s="1101"/>
      <c r="X25" s="1101"/>
      <c r="Y25" s="1101"/>
      <c r="Z25" s="1101"/>
    </row>
    <row r="26" spans="1:26" s="168" customFormat="1" ht="13.5" customHeight="1">
      <c r="B26" s="37" t="s">
        <v>393</v>
      </c>
      <c r="C26" s="1239" t="s">
        <v>394</v>
      </c>
      <c r="D26" s="1101"/>
      <c r="E26" s="1101"/>
      <c r="F26" s="1101"/>
      <c r="G26" s="1101"/>
      <c r="H26" s="1101"/>
      <c r="I26" s="1101"/>
      <c r="J26" s="1101"/>
      <c r="K26" s="1101"/>
      <c r="L26" s="1101"/>
      <c r="M26" s="1101"/>
      <c r="N26" s="1101"/>
      <c r="O26" s="1101"/>
      <c r="P26" s="1101"/>
      <c r="Q26" s="1101"/>
      <c r="R26" s="1101"/>
      <c r="S26" s="1101"/>
      <c r="T26" s="1101"/>
      <c r="U26" s="1101"/>
      <c r="V26" s="1101"/>
      <c r="W26" s="1101"/>
      <c r="X26" s="1101"/>
      <c r="Y26" s="1101"/>
      <c r="Z26" s="1101"/>
    </row>
    <row r="27" spans="1:26" s="168" customFormat="1" ht="13.5" customHeight="1">
      <c r="B27" s="37" t="s">
        <v>91</v>
      </c>
      <c r="C27" s="1239" t="s">
        <v>225</v>
      </c>
      <c r="D27" s="1101"/>
      <c r="E27" s="1101"/>
      <c r="F27" s="1101"/>
      <c r="G27" s="1101"/>
      <c r="H27" s="1101"/>
      <c r="I27" s="1101"/>
      <c r="J27" s="1101"/>
      <c r="K27" s="1101"/>
      <c r="L27" s="1101"/>
      <c r="M27" s="1101"/>
      <c r="N27" s="1101"/>
      <c r="O27" s="1101"/>
      <c r="P27" s="1101"/>
      <c r="Q27" s="1101"/>
      <c r="R27" s="1101"/>
      <c r="S27" s="1101"/>
      <c r="T27" s="1101"/>
      <c r="U27" s="1101"/>
      <c r="V27" s="1101"/>
      <c r="W27" s="1101"/>
      <c r="X27" s="1101"/>
      <c r="Y27" s="1101"/>
      <c r="Z27" s="1101"/>
    </row>
    <row r="28" spans="1:26" s="168" customFormat="1" ht="13.5" customHeight="1">
      <c r="B28" s="37" t="s">
        <v>92</v>
      </c>
      <c r="C28" s="1092" t="s">
        <v>226</v>
      </c>
      <c r="D28" s="1101"/>
      <c r="E28" s="1101"/>
      <c r="F28" s="1101"/>
      <c r="G28" s="1101"/>
      <c r="H28" s="1101"/>
      <c r="I28" s="1101"/>
      <c r="J28" s="1101"/>
      <c r="K28" s="1101"/>
      <c r="L28" s="1101"/>
      <c r="M28" s="1101"/>
      <c r="N28" s="1101"/>
      <c r="O28" s="1101"/>
      <c r="P28" s="1101"/>
      <c r="Q28" s="1101"/>
      <c r="R28" s="1101"/>
      <c r="S28" s="1101"/>
      <c r="T28" s="1101"/>
      <c r="U28" s="1101"/>
      <c r="V28" s="1101"/>
      <c r="W28" s="1101"/>
      <c r="X28" s="1101"/>
      <c r="Y28" s="1101"/>
      <c r="Z28" s="1101"/>
    </row>
    <row r="29" spans="1:26" s="168" customFormat="1" ht="13.5" customHeight="1">
      <c r="B29" s="37" t="s">
        <v>89</v>
      </c>
      <c r="C29" s="1092" t="s">
        <v>85</v>
      </c>
      <c r="D29" s="1101"/>
      <c r="E29" s="1101"/>
      <c r="F29" s="1101"/>
      <c r="G29" s="1101"/>
      <c r="H29" s="1101"/>
      <c r="I29" s="1101"/>
      <c r="J29" s="1101"/>
      <c r="K29" s="1101"/>
      <c r="L29" s="1101"/>
      <c r="M29" s="1101"/>
      <c r="N29" s="1101"/>
      <c r="O29" s="1101"/>
      <c r="P29" s="1101"/>
      <c r="Q29" s="1101"/>
      <c r="R29" s="1101"/>
      <c r="S29" s="1101"/>
      <c r="T29" s="1101"/>
      <c r="U29" s="1101"/>
      <c r="V29" s="1101"/>
      <c r="W29" s="1101"/>
      <c r="X29" s="1101"/>
      <c r="Y29" s="1101"/>
      <c r="Z29" s="1101"/>
    </row>
    <row r="30" spans="1:26" s="168" customFormat="1" ht="13.5" customHeight="1">
      <c r="B30" s="37" t="s">
        <v>90</v>
      </c>
      <c r="C30" s="1240" t="s">
        <v>405</v>
      </c>
      <c r="D30" s="1101"/>
      <c r="E30" s="1101"/>
      <c r="F30" s="1101"/>
      <c r="G30" s="1101"/>
      <c r="H30" s="1101"/>
      <c r="I30" s="1101"/>
      <c r="J30" s="1101"/>
      <c r="K30" s="1101"/>
      <c r="L30" s="1101"/>
      <c r="M30" s="1101"/>
      <c r="N30" s="1101"/>
      <c r="O30" s="1101"/>
      <c r="P30" s="1101"/>
      <c r="Q30" s="1101"/>
      <c r="R30" s="1101"/>
      <c r="S30" s="1101"/>
      <c r="T30" s="1101"/>
      <c r="U30" s="1101"/>
      <c r="V30" s="1101"/>
      <c r="W30" s="1101"/>
      <c r="X30" s="1101"/>
      <c r="Y30" s="1101"/>
      <c r="Z30" s="1101"/>
    </row>
    <row r="31" spans="1:26" s="168" customFormat="1" ht="13.5" customHeight="1">
      <c r="B31" s="37" t="s">
        <v>93</v>
      </c>
      <c r="C31" s="1092" t="s">
        <v>395</v>
      </c>
      <c r="D31" s="1101"/>
      <c r="E31" s="1101"/>
      <c r="F31" s="1101"/>
      <c r="G31" s="1101"/>
      <c r="H31" s="1101"/>
      <c r="I31" s="1101"/>
      <c r="J31" s="1101"/>
      <c r="K31" s="1101"/>
      <c r="L31" s="1101"/>
      <c r="M31" s="1101"/>
      <c r="N31" s="1101"/>
      <c r="O31" s="1101"/>
      <c r="P31" s="1101"/>
      <c r="Q31" s="1101"/>
      <c r="R31" s="1101"/>
      <c r="S31" s="1101"/>
      <c r="T31" s="1101"/>
      <c r="U31" s="1101"/>
      <c r="V31" s="1101"/>
      <c r="W31" s="1101"/>
      <c r="X31" s="1101"/>
      <c r="Y31" s="1101"/>
      <c r="Z31" s="1101"/>
    </row>
    <row r="32" spans="1:26" ht="8.25" customHeight="1" thickBot="1"/>
    <row r="33" spans="1:26" ht="12.75" customHeight="1">
      <c r="A33" s="157"/>
      <c r="B33" s="157"/>
      <c r="C33" s="157"/>
      <c r="D33" s="157"/>
      <c r="W33" s="47"/>
      <c r="X33" s="1219" t="s">
        <v>142</v>
      </c>
      <c r="Y33" s="1237"/>
      <c r="Z33" s="1220"/>
    </row>
    <row r="34" spans="1:26" ht="12.75" customHeight="1" thickBot="1">
      <c r="A34" s="157"/>
      <c r="B34" s="157"/>
      <c r="C34" s="157"/>
      <c r="D34" s="157"/>
      <c r="W34" s="47"/>
      <c r="X34" s="1221"/>
      <c r="Y34" s="1238"/>
      <c r="Z34" s="1222"/>
    </row>
    <row r="35" spans="1:26" ht="8.25" customHeight="1">
      <c r="A35" s="153"/>
      <c r="B35" s="154"/>
      <c r="C35" s="154"/>
      <c r="D35" s="157"/>
    </row>
    <row r="36" spans="1:26" ht="13.5">
      <c r="A36" s="154"/>
      <c r="B36" s="154"/>
      <c r="C36" s="154"/>
      <c r="D36" s="157"/>
    </row>
    <row r="37" spans="1:26">
      <c r="A37" s="157"/>
      <c r="B37" s="157"/>
      <c r="C37" s="157"/>
      <c r="D37" s="157"/>
    </row>
    <row r="38" spans="1:26">
      <c r="A38" s="157"/>
      <c r="B38" s="157"/>
      <c r="C38" s="157"/>
      <c r="D38" s="157"/>
    </row>
  </sheetData>
  <mergeCells count="14">
    <mergeCell ref="X33:Z34"/>
    <mergeCell ref="C25:Z25"/>
    <mergeCell ref="C26:Z26"/>
    <mergeCell ref="C27:Z27"/>
    <mergeCell ref="C28:Z28"/>
    <mergeCell ref="C29:Z29"/>
    <mergeCell ref="C30:Z30"/>
    <mergeCell ref="B23:E23"/>
    <mergeCell ref="B1:Z1"/>
    <mergeCell ref="B3:Z3"/>
    <mergeCell ref="B6:D6"/>
    <mergeCell ref="C31:Z31"/>
    <mergeCell ref="B14:E14"/>
    <mergeCell ref="B22:E22"/>
  </mergeCells>
  <phoneticPr fontId="28"/>
  <printOptions horizontalCentered="1"/>
  <pageMargins left="0.59055118110236227" right="0.39370078740157483" top="0.78740157480314965" bottom="0.59055118110236227" header="0.39370078740157483" footer="0.39370078740157483"/>
  <pageSetup paperSize="8" scale="58"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42"/>
  <sheetViews>
    <sheetView view="pageBreakPreview" zoomScale="85" zoomScaleNormal="85" zoomScaleSheetLayoutView="85" workbookViewId="0">
      <selection activeCell="B21" sqref="B21:C22"/>
    </sheetView>
  </sheetViews>
  <sheetFormatPr defaultColWidth="9" defaultRowHeight="12"/>
  <cols>
    <col min="1" max="1" width="1.5" style="592" customWidth="1"/>
    <col min="2" max="2" width="3.375" style="592" customWidth="1"/>
    <col min="3" max="3" width="21.875" style="592" customWidth="1"/>
    <col min="4" max="5" width="25" style="592" customWidth="1"/>
    <col min="6" max="7" width="14.375" style="592" customWidth="1"/>
    <col min="8" max="8" width="1.5" style="592" customWidth="1"/>
    <col min="9" max="12" width="13.625" style="592" customWidth="1"/>
    <col min="13" max="16384" width="9" style="592"/>
  </cols>
  <sheetData>
    <row r="1" spans="1:15" ht="14.25" customHeight="1"/>
    <row r="2" spans="1:15" s="593" customFormat="1" ht="20.100000000000001" customHeight="1">
      <c r="B2" s="1202" t="s">
        <v>605</v>
      </c>
      <c r="C2" s="1257"/>
      <c r="D2" s="1257"/>
      <c r="E2" s="1257"/>
      <c r="F2" s="1257"/>
      <c r="G2" s="1257"/>
      <c r="H2" s="653"/>
      <c r="I2" s="594"/>
      <c r="J2" s="594"/>
      <c r="K2" s="594"/>
      <c r="L2" s="594"/>
    </row>
    <row r="3" spans="1:15" s="593" customFormat="1" ht="9.9499999999999993" customHeight="1">
      <c r="B3" s="595"/>
      <c r="C3" s="594"/>
      <c r="D3" s="594"/>
      <c r="E3" s="594"/>
      <c r="F3" s="596"/>
      <c r="G3" s="597"/>
      <c r="H3" s="594"/>
      <c r="I3" s="594"/>
    </row>
    <row r="4" spans="1:15" s="593" customFormat="1" ht="20.100000000000001" customHeight="1">
      <c r="B4" s="1258" t="s">
        <v>396</v>
      </c>
      <c r="C4" s="1259"/>
      <c r="D4" s="1259"/>
      <c r="E4" s="1259"/>
      <c r="F4" s="1259"/>
      <c r="G4" s="1259"/>
      <c r="H4" s="654"/>
      <c r="I4" s="599"/>
      <c r="J4" s="599"/>
      <c r="K4" s="599"/>
      <c r="L4" s="599"/>
      <c r="M4" s="655"/>
      <c r="N4" s="655"/>
      <c r="O4" s="655"/>
    </row>
    <row r="5" spans="1:15" s="593" customFormat="1" ht="8.25" customHeight="1">
      <c r="A5" s="656"/>
      <c r="B5" s="657"/>
      <c r="C5" s="657"/>
      <c r="D5" s="657"/>
      <c r="E5" s="657"/>
      <c r="F5" s="657"/>
      <c r="G5" s="657"/>
      <c r="H5" s="657"/>
      <c r="I5" s="599"/>
      <c r="J5" s="599"/>
      <c r="K5" s="599"/>
      <c r="L5" s="599"/>
      <c r="M5" s="655"/>
      <c r="N5" s="655"/>
      <c r="O5" s="655"/>
    </row>
    <row r="6" spans="1:15" s="662" customFormat="1" ht="20.100000000000001" customHeight="1" thickBot="1">
      <c r="A6" s="658"/>
      <c r="B6" s="659" t="s">
        <v>397</v>
      </c>
      <c r="C6" s="659" t="s">
        <v>769</v>
      </c>
      <c r="D6" s="660"/>
      <c r="E6" s="660"/>
      <c r="F6" s="661"/>
      <c r="G6" s="661"/>
    </row>
    <row r="7" spans="1:15" s="662" customFormat="1" ht="20.100000000000001" customHeight="1">
      <c r="A7" s="658"/>
      <c r="B7" s="1241" t="s">
        <v>209</v>
      </c>
      <c r="C7" s="1242"/>
      <c r="D7" s="1242" t="s">
        <v>68</v>
      </c>
      <c r="E7" s="1245" t="s">
        <v>398</v>
      </c>
      <c r="F7" s="1247" t="s">
        <v>69</v>
      </c>
      <c r="G7" s="1248"/>
    </row>
    <row r="8" spans="1:15" s="662" customFormat="1" ht="20.100000000000001" customHeight="1" thickBot="1">
      <c r="A8" s="658"/>
      <c r="B8" s="1243"/>
      <c r="C8" s="1244"/>
      <c r="D8" s="1244"/>
      <c r="E8" s="1246"/>
      <c r="F8" s="663" t="s">
        <v>210</v>
      </c>
      <c r="G8" s="589" t="s">
        <v>211</v>
      </c>
    </row>
    <row r="9" spans="1:15" s="662" customFormat="1" ht="20.100000000000001" customHeight="1">
      <c r="A9" s="658"/>
      <c r="B9" s="1249"/>
      <c r="C9" s="1250"/>
      <c r="D9" s="664"/>
      <c r="E9" s="665"/>
      <c r="F9" s="666"/>
      <c r="G9" s="1251">
        <f>SUM(F9:F18)</f>
        <v>0</v>
      </c>
    </row>
    <row r="10" spans="1:15" s="662" customFormat="1" ht="20.100000000000001" customHeight="1">
      <c r="A10" s="658"/>
      <c r="B10" s="1253"/>
      <c r="C10" s="1254"/>
      <c r="D10" s="667"/>
      <c r="E10" s="668"/>
      <c r="F10" s="669"/>
      <c r="G10" s="1251"/>
    </row>
    <row r="11" spans="1:15" s="662" customFormat="1" ht="20.100000000000001" customHeight="1">
      <c r="A11" s="658"/>
      <c r="B11" s="1253"/>
      <c r="C11" s="1254"/>
      <c r="D11" s="667"/>
      <c r="E11" s="668"/>
      <c r="F11" s="669"/>
      <c r="G11" s="1251"/>
    </row>
    <row r="12" spans="1:15" s="662" customFormat="1" ht="20.100000000000001" customHeight="1">
      <c r="A12" s="658"/>
      <c r="B12" s="1253"/>
      <c r="C12" s="1254"/>
      <c r="D12" s="667"/>
      <c r="E12" s="668"/>
      <c r="F12" s="669"/>
      <c r="G12" s="1251"/>
    </row>
    <row r="13" spans="1:15" s="662" customFormat="1" ht="20.100000000000001" customHeight="1">
      <c r="A13" s="658"/>
      <c r="B13" s="1253"/>
      <c r="C13" s="1254"/>
      <c r="D13" s="667"/>
      <c r="E13" s="668"/>
      <c r="F13" s="669"/>
      <c r="G13" s="1251"/>
    </row>
    <row r="14" spans="1:15" s="662" customFormat="1" ht="20.100000000000001" customHeight="1">
      <c r="A14" s="658"/>
      <c r="B14" s="1253"/>
      <c r="C14" s="1254"/>
      <c r="D14" s="667"/>
      <c r="E14" s="668"/>
      <c r="F14" s="669"/>
      <c r="G14" s="1251"/>
    </row>
    <row r="15" spans="1:15" s="662" customFormat="1" ht="20.100000000000001" customHeight="1">
      <c r="A15" s="658"/>
      <c r="B15" s="1253"/>
      <c r="C15" s="1254"/>
      <c r="D15" s="667"/>
      <c r="E15" s="668"/>
      <c r="F15" s="669"/>
      <c r="G15" s="1251"/>
    </row>
    <row r="16" spans="1:15" s="662" customFormat="1" ht="20.100000000000001" customHeight="1">
      <c r="A16" s="658"/>
      <c r="B16" s="1253"/>
      <c r="C16" s="1254"/>
      <c r="D16" s="667"/>
      <c r="E16" s="668"/>
      <c r="F16" s="669"/>
      <c r="G16" s="1251"/>
    </row>
    <row r="17" spans="1:7" s="662" customFormat="1" ht="20.100000000000001" customHeight="1">
      <c r="A17" s="658"/>
      <c r="B17" s="1253"/>
      <c r="C17" s="1254"/>
      <c r="D17" s="667"/>
      <c r="E17" s="668"/>
      <c r="F17" s="669"/>
      <c r="G17" s="1251"/>
    </row>
    <row r="18" spans="1:7" s="662" customFormat="1" ht="20.100000000000001" customHeight="1" thickBot="1">
      <c r="A18" s="658"/>
      <c r="B18" s="1255"/>
      <c r="C18" s="1256"/>
      <c r="D18" s="670"/>
      <c r="E18" s="671"/>
      <c r="F18" s="672"/>
      <c r="G18" s="1252"/>
    </row>
    <row r="19" spans="1:7" ht="19.5" customHeight="1"/>
    <row r="20" spans="1:7" s="827" customFormat="1" ht="19.5" customHeight="1" thickBot="1">
      <c r="B20" s="659" t="s">
        <v>347</v>
      </c>
      <c r="C20" s="659" t="s">
        <v>770</v>
      </c>
      <c r="D20" s="660"/>
      <c r="E20" s="660"/>
      <c r="F20" s="661"/>
      <c r="G20" s="661"/>
    </row>
    <row r="21" spans="1:7" s="827" customFormat="1" ht="19.5" customHeight="1">
      <c r="B21" s="1241" t="s">
        <v>209</v>
      </c>
      <c r="C21" s="1242"/>
      <c r="D21" s="1242" t="s">
        <v>68</v>
      </c>
      <c r="E21" s="1245" t="s">
        <v>398</v>
      </c>
      <c r="F21" s="1247" t="s">
        <v>69</v>
      </c>
      <c r="G21" s="1248"/>
    </row>
    <row r="22" spans="1:7" s="827" customFormat="1" ht="19.5" customHeight="1" thickBot="1">
      <c r="B22" s="1243"/>
      <c r="C22" s="1244"/>
      <c r="D22" s="1244"/>
      <c r="E22" s="1246"/>
      <c r="F22" s="663" t="s">
        <v>210</v>
      </c>
      <c r="G22" s="589" t="s">
        <v>211</v>
      </c>
    </row>
    <row r="23" spans="1:7" s="827" customFormat="1" ht="19.5" customHeight="1">
      <c r="B23" s="1249"/>
      <c r="C23" s="1250"/>
      <c r="D23" s="828"/>
      <c r="E23" s="665"/>
      <c r="F23" s="666"/>
      <c r="G23" s="1251">
        <f>SUM(F23:F32)</f>
        <v>0</v>
      </c>
    </row>
    <row r="24" spans="1:7" s="827" customFormat="1" ht="19.5" customHeight="1">
      <c r="B24" s="1253"/>
      <c r="C24" s="1254"/>
      <c r="D24" s="829"/>
      <c r="E24" s="668"/>
      <c r="F24" s="669"/>
      <c r="G24" s="1251"/>
    </row>
    <row r="25" spans="1:7" s="827" customFormat="1" ht="19.5" customHeight="1">
      <c r="B25" s="1253"/>
      <c r="C25" s="1254"/>
      <c r="D25" s="829"/>
      <c r="E25" s="668"/>
      <c r="F25" s="669"/>
      <c r="G25" s="1251"/>
    </row>
    <row r="26" spans="1:7" s="827" customFormat="1" ht="19.5" customHeight="1">
      <c r="B26" s="1253"/>
      <c r="C26" s="1254"/>
      <c r="D26" s="829"/>
      <c r="E26" s="668"/>
      <c r="F26" s="669"/>
      <c r="G26" s="1251"/>
    </row>
    <row r="27" spans="1:7" s="827" customFormat="1" ht="19.5" customHeight="1">
      <c r="B27" s="1253"/>
      <c r="C27" s="1254"/>
      <c r="D27" s="829"/>
      <c r="E27" s="668"/>
      <c r="F27" s="669"/>
      <c r="G27" s="1251"/>
    </row>
    <row r="28" spans="1:7" s="827" customFormat="1" ht="19.5" customHeight="1">
      <c r="B28" s="1253"/>
      <c r="C28" s="1254"/>
      <c r="D28" s="829"/>
      <c r="E28" s="668"/>
      <c r="F28" s="669"/>
      <c r="G28" s="1251"/>
    </row>
    <row r="29" spans="1:7" s="827" customFormat="1" ht="19.5" customHeight="1">
      <c r="B29" s="1253"/>
      <c r="C29" s="1254"/>
      <c r="D29" s="829"/>
      <c r="E29" s="668"/>
      <c r="F29" s="669"/>
      <c r="G29" s="1251"/>
    </row>
    <row r="30" spans="1:7" s="827" customFormat="1" ht="19.5" customHeight="1">
      <c r="B30" s="1253"/>
      <c r="C30" s="1254"/>
      <c r="D30" s="829"/>
      <c r="E30" s="668"/>
      <c r="F30" s="669"/>
      <c r="G30" s="1251"/>
    </row>
    <row r="31" spans="1:7" s="827" customFormat="1" ht="19.5" customHeight="1">
      <c r="B31" s="1253"/>
      <c r="C31" s="1254"/>
      <c r="D31" s="829"/>
      <c r="E31" s="668"/>
      <c r="F31" s="669"/>
      <c r="G31" s="1251"/>
    </row>
    <row r="32" spans="1:7" s="827" customFormat="1" ht="19.5" customHeight="1" thickBot="1">
      <c r="B32" s="1255"/>
      <c r="C32" s="1256"/>
      <c r="D32" s="830"/>
      <c r="E32" s="671"/>
      <c r="F32" s="672"/>
      <c r="G32" s="1252"/>
    </row>
    <row r="33" spans="2:8" s="827" customFormat="1" ht="19.5" customHeight="1"/>
    <row r="34" spans="2:8" ht="13.5" customHeight="1">
      <c r="B34" s="651" t="s">
        <v>318</v>
      </c>
      <c r="C34" s="1225" t="s">
        <v>70</v>
      </c>
      <c r="D34" s="1260"/>
      <c r="E34" s="1260"/>
      <c r="F34" s="1260"/>
      <c r="G34" s="1260"/>
    </row>
    <row r="35" spans="2:8" ht="13.5" customHeight="1">
      <c r="B35" s="651" t="s">
        <v>319</v>
      </c>
      <c r="C35" s="1225" t="s">
        <v>399</v>
      </c>
      <c r="D35" s="1260"/>
      <c r="E35" s="1260"/>
      <c r="F35" s="1260"/>
      <c r="G35" s="1260"/>
    </row>
    <row r="36" spans="2:8" ht="13.5" customHeight="1">
      <c r="B36" s="651" t="s">
        <v>91</v>
      </c>
      <c r="C36" s="1226" t="s">
        <v>225</v>
      </c>
      <c r="D36" s="1260"/>
      <c r="E36" s="1260"/>
      <c r="F36" s="1260"/>
      <c r="G36" s="1260"/>
    </row>
    <row r="37" spans="2:8" ht="13.5" customHeight="1">
      <c r="B37" s="651" t="s">
        <v>92</v>
      </c>
      <c r="C37" s="1225" t="s">
        <v>226</v>
      </c>
      <c r="D37" s="1260"/>
      <c r="E37" s="1260"/>
      <c r="F37" s="1260"/>
      <c r="G37" s="1260"/>
    </row>
    <row r="38" spans="2:8" ht="22.5" customHeight="1">
      <c r="B38" s="651" t="s">
        <v>89</v>
      </c>
      <c r="C38" s="1261" t="s">
        <v>587</v>
      </c>
      <c r="D38" s="1261"/>
      <c r="E38" s="1261"/>
      <c r="F38" s="1261"/>
      <c r="G38" s="1261"/>
    </row>
    <row r="39" spans="2:8" ht="22.5" customHeight="1">
      <c r="B39" s="651" t="s">
        <v>90</v>
      </c>
      <c r="C39" s="1261" t="s">
        <v>375</v>
      </c>
      <c r="D39" s="1261"/>
      <c r="E39" s="1261"/>
      <c r="F39" s="1261"/>
      <c r="G39" s="1261"/>
    </row>
    <row r="40" spans="2:8">
      <c r="B40" s="651" t="s">
        <v>93</v>
      </c>
      <c r="C40" s="338" t="s">
        <v>374</v>
      </c>
    </row>
    <row r="41" spans="2:8">
      <c r="F41" s="1219" t="s">
        <v>142</v>
      </c>
      <c r="G41" s="1237"/>
      <c r="H41" s="1220"/>
    </row>
    <row r="42" spans="2:8" ht="12.75" thickBot="1">
      <c r="F42" s="1221"/>
      <c r="G42" s="1238"/>
      <c r="H42" s="1222"/>
    </row>
  </sheetData>
  <mergeCells count="39">
    <mergeCell ref="F41:H42"/>
    <mergeCell ref="C34:G34"/>
    <mergeCell ref="C35:G35"/>
    <mergeCell ref="C36:G36"/>
    <mergeCell ref="C37:G37"/>
    <mergeCell ref="C38:G38"/>
    <mergeCell ref="C39:G39"/>
    <mergeCell ref="B9:C9"/>
    <mergeCell ref="G9:G18"/>
    <mergeCell ref="B10:C10"/>
    <mergeCell ref="B11:C11"/>
    <mergeCell ref="B12:C12"/>
    <mergeCell ref="B13:C13"/>
    <mergeCell ref="B14:C14"/>
    <mergeCell ref="B15:C15"/>
    <mergeCell ref="B16:C16"/>
    <mergeCell ref="B17:C17"/>
    <mergeCell ref="B18:C18"/>
    <mergeCell ref="B2:G2"/>
    <mergeCell ref="B4:G4"/>
    <mergeCell ref="B7:C8"/>
    <mergeCell ref="D7:D8"/>
    <mergeCell ref="E7:E8"/>
    <mergeCell ref="F7:G7"/>
    <mergeCell ref="B21:C22"/>
    <mergeCell ref="D21:D22"/>
    <mergeCell ref="E21:E22"/>
    <mergeCell ref="F21:G21"/>
    <mergeCell ref="B23:C23"/>
    <mergeCell ref="G23:G32"/>
    <mergeCell ref="B24:C24"/>
    <mergeCell ref="B25:C25"/>
    <mergeCell ref="B26:C26"/>
    <mergeCell ref="B27:C27"/>
    <mergeCell ref="B28:C28"/>
    <mergeCell ref="B29:C29"/>
    <mergeCell ref="B30:C30"/>
    <mergeCell ref="B31:C31"/>
    <mergeCell ref="B32:C32"/>
  </mergeCells>
  <phoneticPr fontId="28"/>
  <printOptions horizontalCentered="1"/>
  <pageMargins left="0.78740157480314965" right="0.6" top="0.78740157480314965" bottom="0.78740157480314965" header="0.51181102362204722" footer="0.51181102362204722"/>
  <pageSetup paperSize="9" scale="8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A20"/>
  <sheetViews>
    <sheetView view="pageBreakPreview" zoomScale="85" zoomScaleNormal="85" zoomScaleSheetLayoutView="85" workbookViewId="0">
      <selection activeCell="P31" sqref="P31"/>
    </sheetView>
  </sheetViews>
  <sheetFormatPr defaultColWidth="8" defaultRowHeight="11.25"/>
  <cols>
    <col min="1" max="1" width="2.25" style="675" customWidth="1"/>
    <col min="2" max="2" width="2.75" style="675" customWidth="1"/>
    <col min="3" max="4" width="12.5" style="675" customWidth="1"/>
    <col min="5" max="5" width="13.5" style="675" customWidth="1"/>
    <col min="6" max="6" width="5.125" style="675" bestFit="1" customWidth="1"/>
    <col min="7" max="26" width="11.625" style="675" customWidth="1"/>
    <col min="27" max="27" width="2.25" style="675" customWidth="1"/>
    <col min="28" max="28" width="10.25" style="675" customWidth="1"/>
    <col min="29" max="16384" width="8" style="675"/>
  </cols>
  <sheetData>
    <row r="1" spans="1:27" ht="20.100000000000001" customHeight="1">
      <c r="B1" s="1230" t="s">
        <v>686</v>
      </c>
      <c r="C1" s="1158"/>
      <c r="D1" s="1158"/>
      <c r="E1" s="1158"/>
      <c r="F1" s="1158"/>
      <c r="G1" s="1158"/>
      <c r="H1" s="1158"/>
      <c r="I1" s="1158"/>
      <c r="J1" s="1158"/>
      <c r="K1" s="1158"/>
      <c r="L1" s="1158"/>
      <c r="M1" s="1158"/>
      <c r="N1" s="1158"/>
      <c r="O1" s="1158"/>
      <c r="P1" s="1158"/>
      <c r="Q1" s="1158"/>
      <c r="R1" s="1158"/>
      <c r="S1" s="1158"/>
      <c r="T1" s="1158"/>
      <c r="U1" s="1158"/>
      <c r="V1" s="1158"/>
      <c r="W1" s="1158"/>
      <c r="X1" s="1158"/>
      <c r="Y1" s="1158"/>
      <c r="Z1" s="1158"/>
    </row>
    <row r="2" spans="1:27" ht="8.25" customHeight="1">
      <c r="B2" s="676"/>
      <c r="C2" s="677"/>
      <c r="D2" s="181"/>
      <c r="E2" s="182"/>
      <c r="F2" s="182"/>
      <c r="G2" s="182"/>
      <c r="H2" s="182"/>
      <c r="I2" s="182"/>
      <c r="J2" s="182"/>
      <c r="K2" s="677"/>
    </row>
    <row r="3" spans="1:27" ht="20.100000000000001" customHeight="1">
      <c r="B3" s="1106" t="s">
        <v>212</v>
      </c>
      <c r="C3" s="1266"/>
      <c r="D3" s="1266"/>
      <c r="E3" s="1266"/>
      <c r="F3" s="1266"/>
      <c r="G3" s="1266"/>
      <c r="H3" s="1266"/>
      <c r="I3" s="1266"/>
      <c r="J3" s="1266"/>
      <c r="K3" s="1266"/>
      <c r="L3" s="1266"/>
      <c r="M3" s="1266"/>
      <c r="N3" s="1266"/>
      <c r="O3" s="1266"/>
      <c r="P3" s="1266"/>
      <c r="Q3" s="1266"/>
      <c r="R3" s="1266"/>
      <c r="S3" s="1266"/>
      <c r="T3" s="1266"/>
      <c r="U3" s="1266"/>
      <c r="V3" s="1266"/>
      <c r="W3" s="1266"/>
      <c r="X3" s="1266"/>
      <c r="Y3" s="1266"/>
      <c r="Z3" s="1266"/>
    </row>
    <row r="4" spans="1:27" ht="8.25" customHeight="1">
      <c r="B4" s="332"/>
      <c r="C4" s="678"/>
      <c r="D4" s="678"/>
      <c r="E4" s="678"/>
      <c r="F4" s="678"/>
      <c r="G4" s="678"/>
      <c r="H4" s="678"/>
      <c r="I4" s="678"/>
      <c r="J4" s="678"/>
      <c r="K4" s="678"/>
      <c r="L4" s="678"/>
      <c r="M4" s="678"/>
      <c r="N4" s="678"/>
      <c r="O4" s="678"/>
      <c r="P4" s="678"/>
      <c r="Q4" s="678"/>
      <c r="R4" s="678"/>
      <c r="S4" s="678"/>
      <c r="T4" s="678"/>
      <c r="U4" s="678"/>
      <c r="V4" s="678"/>
      <c r="W4" s="678"/>
      <c r="X4" s="678"/>
      <c r="Y4" s="678"/>
      <c r="Z4" s="678"/>
    </row>
    <row r="5" spans="1:27" s="679" customFormat="1" ht="20.100000000000001" customHeight="1" thickBot="1">
      <c r="B5" s="680" t="s">
        <v>30</v>
      </c>
      <c r="Z5" s="252" t="s">
        <v>136</v>
      </c>
    </row>
    <row r="6" spans="1:27" s="122" customFormat="1" ht="20.100000000000001" customHeight="1" thickBot="1">
      <c r="A6" s="119"/>
      <c r="B6" s="1267" t="s">
        <v>233</v>
      </c>
      <c r="C6" s="1268"/>
      <c r="D6" s="1268"/>
      <c r="E6" s="1268"/>
      <c r="F6" s="1269"/>
      <c r="G6" s="673" t="s">
        <v>430</v>
      </c>
      <c r="H6" s="673" t="s">
        <v>436</v>
      </c>
      <c r="I6" s="673" t="s">
        <v>437</v>
      </c>
      <c r="J6" s="673" t="s">
        <v>438</v>
      </c>
      <c r="K6" s="673" t="s">
        <v>439</v>
      </c>
      <c r="L6" s="673" t="s">
        <v>440</v>
      </c>
      <c r="M6" s="673" t="s">
        <v>441</v>
      </c>
      <c r="N6" s="673" t="s">
        <v>442</v>
      </c>
      <c r="O6" s="673" t="s">
        <v>443</v>
      </c>
      <c r="P6" s="673" t="s">
        <v>444</v>
      </c>
      <c r="Q6" s="673" t="s">
        <v>445</v>
      </c>
      <c r="R6" s="673" t="s">
        <v>446</v>
      </c>
      <c r="S6" s="673" t="s">
        <v>447</v>
      </c>
      <c r="T6" s="673" t="s">
        <v>448</v>
      </c>
      <c r="U6" s="673" t="s">
        <v>449</v>
      </c>
      <c r="V6" s="673" t="s">
        <v>450</v>
      </c>
      <c r="W6" s="673" t="s">
        <v>451</v>
      </c>
      <c r="X6" s="673" t="s">
        <v>452</v>
      </c>
      <c r="Y6" s="673" t="s">
        <v>453</v>
      </c>
      <c r="Z6" s="801" t="s">
        <v>454</v>
      </c>
    </row>
    <row r="7" spans="1:27" s="122" customFormat="1" ht="20.100000000000001" customHeight="1" thickBot="1">
      <c r="A7" s="119"/>
      <c r="B7" s="1280"/>
      <c r="C7" s="1273" t="s">
        <v>771</v>
      </c>
      <c r="D7" s="1274"/>
      <c r="E7" s="806" t="s">
        <v>79</v>
      </c>
      <c r="F7" s="807" t="s">
        <v>80</v>
      </c>
      <c r="G7" s="808"/>
      <c r="H7" s="808"/>
      <c r="I7" s="808"/>
      <c r="J7" s="809"/>
      <c r="K7" s="809"/>
      <c r="L7" s="809"/>
      <c r="M7" s="809"/>
      <c r="N7" s="809"/>
      <c r="O7" s="809"/>
      <c r="P7" s="809"/>
      <c r="Q7" s="809"/>
      <c r="R7" s="809"/>
      <c r="S7" s="809"/>
      <c r="T7" s="809"/>
      <c r="U7" s="809"/>
      <c r="V7" s="809"/>
      <c r="W7" s="809"/>
      <c r="X7" s="809"/>
      <c r="Y7" s="809"/>
      <c r="Z7" s="810"/>
    </row>
    <row r="8" spans="1:27" s="122" customFormat="1" ht="20.100000000000001" customHeight="1" thickBot="1">
      <c r="A8" s="119"/>
      <c r="B8" s="1281"/>
      <c r="C8" s="883" t="s">
        <v>315</v>
      </c>
      <c r="D8" s="882" t="s">
        <v>69</v>
      </c>
      <c r="E8" s="253"/>
      <c r="F8" s="881" t="s">
        <v>138</v>
      </c>
      <c r="G8" s="874">
        <f>G7*$E$8</f>
        <v>0</v>
      </c>
      <c r="H8" s="875">
        <f t="shared" ref="H8:Z8" si="0">H7*$E$8</f>
        <v>0</v>
      </c>
      <c r="I8" s="875">
        <f t="shared" si="0"/>
        <v>0</v>
      </c>
      <c r="J8" s="875">
        <f t="shared" si="0"/>
        <v>0</v>
      </c>
      <c r="K8" s="875">
        <f t="shared" si="0"/>
        <v>0</v>
      </c>
      <c r="L8" s="875">
        <f t="shared" si="0"/>
        <v>0</v>
      </c>
      <c r="M8" s="875">
        <f t="shared" si="0"/>
        <v>0</v>
      </c>
      <c r="N8" s="875">
        <f t="shared" si="0"/>
        <v>0</v>
      </c>
      <c r="O8" s="875">
        <f t="shared" si="0"/>
        <v>0</v>
      </c>
      <c r="P8" s="875">
        <f t="shared" si="0"/>
        <v>0</v>
      </c>
      <c r="Q8" s="875">
        <f t="shared" si="0"/>
        <v>0</v>
      </c>
      <c r="R8" s="875">
        <f t="shared" si="0"/>
        <v>0</v>
      </c>
      <c r="S8" s="875">
        <f t="shared" si="0"/>
        <v>0</v>
      </c>
      <c r="T8" s="875">
        <f t="shared" si="0"/>
        <v>0</v>
      </c>
      <c r="U8" s="875">
        <f t="shared" si="0"/>
        <v>0</v>
      </c>
      <c r="V8" s="875">
        <f t="shared" si="0"/>
        <v>0</v>
      </c>
      <c r="W8" s="875">
        <f t="shared" si="0"/>
        <v>0</v>
      </c>
      <c r="X8" s="875">
        <f t="shared" si="0"/>
        <v>0</v>
      </c>
      <c r="Y8" s="875">
        <f t="shared" si="0"/>
        <v>0</v>
      </c>
      <c r="Z8" s="773">
        <f t="shared" si="0"/>
        <v>0</v>
      </c>
    </row>
    <row r="9" spans="1:27" s="122" customFormat="1" ht="20.100000000000001" customHeight="1" thickBot="1">
      <c r="A9" s="119"/>
      <c r="B9" s="1281"/>
      <c r="C9" s="1275" t="s">
        <v>772</v>
      </c>
      <c r="D9" s="1276"/>
      <c r="E9" s="806" t="s">
        <v>79</v>
      </c>
      <c r="F9" s="880" t="s">
        <v>80</v>
      </c>
      <c r="G9" s="876"/>
      <c r="H9" s="877"/>
      <c r="I9" s="877"/>
      <c r="J9" s="878"/>
      <c r="K9" s="878"/>
      <c r="L9" s="878"/>
      <c r="M9" s="878"/>
      <c r="N9" s="878"/>
      <c r="O9" s="878"/>
      <c r="P9" s="878"/>
      <c r="Q9" s="878"/>
      <c r="R9" s="878"/>
      <c r="S9" s="878"/>
      <c r="T9" s="878"/>
      <c r="U9" s="878"/>
      <c r="V9" s="878"/>
      <c r="W9" s="878"/>
      <c r="X9" s="878"/>
      <c r="Y9" s="878"/>
      <c r="Z9" s="879"/>
    </row>
    <row r="10" spans="1:27" s="122" customFormat="1" ht="20.100000000000001" customHeight="1" thickBot="1">
      <c r="A10" s="119"/>
      <c r="B10" s="1281"/>
      <c r="C10" s="883" t="s">
        <v>315</v>
      </c>
      <c r="D10" s="882" t="s">
        <v>69</v>
      </c>
      <c r="E10" s="253"/>
      <c r="F10" s="881" t="s">
        <v>138</v>
      </c>
      <c r="G10" s="811">
        <f>G9*$E$10</f>
        <v>0</v>
      </c>
      <c r="H10" s="812">
        <f t="shared" ref="H10:Z10" si="1">H9*$E$10</f>
        <v>0</v>
      </c>
      <c r="I10" s="812">
        <f t="shared" si="1"/>
        <v>0</v>
      </c>
      <c r="J10" s="812">
        <f t="shared" si="1"/>
        <v>0</v>
      </c>
      <c r="K10" s="812">
        <f t="shared" si="1"/>
        <v>0</v>
      </c>
      <c r="L10" s="812">
        <f t="shared" si="1"/>
        <v>0</v>
      </c>
      <c r="M10" s="812">
        <f t="shared" si="1"/>
        <v>0</v>
      </c>
      <c r="N10" s="812">
        <f t="shared" si="1"/>
        <v>0</v>
      </c>
      <c r="O10" s="812">
        <f t="shared" si="1"/>
        <v>0</v>
      </c>
      <c r="P10" s="812">
        <f t="shared" si="1"/>
        <v>0</v>
      </c>
      <c r="Q10" s="812">
        <f t="shared" si="1"/>
        <v>0</v>
      </c>
      <c r="R10" s="812">
        <f t="shared" si="1"/>
        <v>0</v>
      </c>
      <c r="S10" s="812">
        <f t="shared" si="1"/>
        <v>0</v>
      </c>
      <c r="T10" s="812">
        <f t="shared" si="1"/>
        <v>0</v>
      </c>
      <c r="U10" s="812">
        <f t="shared" si="1"/>
        <v>0</v>
      </c>
      <c r="V10" s="812">
        <f t="shared" si="1"/>
        <v>0</v>
      </c>
      <c r="W10" s="812">
        <f t="shared" si="1"/>
        <v>0</v>
      </c>
      <c r="X10" s="812">
        <f t="shared" si="1"/>
        <v>0</v>
      </c>
      <c r="Y10" s="812">
        <f t="shared" si="1"/>
        <v>0</v>
      </c>
      <c r="Z10" s="785">
        <f t="shared" si="1"/>
        <v>0</v>
      </c>
    </row>
    <row r="11" spans="1:27" s="122" customFormat="1" ht="20.100000000000001" customHeight="1" thickBot="1">
      <c r="A11" s="119"/>
      <c r="B11" s="1197" t="s">
        <v>773</v>
      </c>
      <c r="C11" s="1277"/>
      <c r="D11" s="1277"/>
      <c r="E11" s="1278"/>
      <c r="F11" s="1279"/>
      <c r="G11" s="872"/>
      <c r="H11" s="872"/>
      <c r="I11" s="872"/>
      <c r="J11" s="872"/>
      <c r="K11" s="872"/>
      <c r="L11" s="872"/>
      <c r="M11" s="872"/>
      <c r="N11" s="872"/>
      <c r="O11" s="872"/>
      <c r="P11" s="872"/>
      <c r="Q11" s="872"/>
      <c r="R11" s="872"/>
      <c r="S11" s="872"/>
      <c r="T11" s="872"/>
      <c r="U11" s="872"/>
      <c r="V11" s="872"/>
      <c r="W11" s="872"/>
      <c r="X11" s="872"/>
      <c r="Y11" s="872"/>
      <c r="Z11" s="873"/>
    </row>
    <row r="12" spans="1:27" s="156" customFormat="1" ht="8.25" customHeight="1">
      <c r="A12" s="324"/>
      <c r="B12" s="324"/>
      <c r="C12" s="120"/>
      <c r="D12" s="120"/>
      <c r="E12" s="681"/>
      <c r="F12" s="120"/>
      <c r="G12" s="682"/>
      <c r="H12" s="682"/>
      <c r="I12" s="682"/>
      <c r="J12" s="682"/>
      <c r="K12" s="682"/>
      <c r="L12" s="682"/>
      <c r="M12" s="682"/>
      <c r="N12" s="682"/>
      <c r="O12" s="682"/>
      <c r="P12" s="682"/>
      <c r="Q12" s="682"/>
      <c r="R12" s="682"/>
      <c r="S12" s="682"/>
      <c r="T12" s="682"/>
      <c r="U12" s="682"/>
      <c r="V12" s="682"/>
      <c r="W12" s="682"/>
      <c r="X12" s="682"/>
      <c r="Y12" s="682"/>
      <c r="Z12" s="682"/>
    </row>
    <row r="13" spans="1:27" s="156" customFormat="1" ht="13.5" customHeight="1">
      <c r="B13" s="683" t="s">
        <v>400</v>
      </c>
      <c r="C13" s="1270" t="s">
        <v>224</v>
      </c>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row>
    <row r="14" spans="1:27" s="156" customFormat="1" ht="13.5" customHeight="1">
      <c r="B14" s="683" t="s">
        <v>401</v>
      </c>
      <c r="C14" s="1270" t="s">
        <v>402</v>
      </c>
      <c r="D14" s="1263"/>
      <c r="E14" s="1263"/>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row>
    <row r="15" spans="1:27" s="156" customFormat="1" ht="13.5" customHeight="1">
      <c r="B15" s="683" t="s">
        <v>91</v>
      </c>
      <c r="C15" s="1271" t="s">
        <v>403</v>
      </c>
      <c r="D15" s="1263"/>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row>
    <row r="16" spans="1:27" s="156" customFormat="1" ht="13.5" customHeight="1">
      <c r="B16" s="683" t="s">
        <v>92</v>
      </c>
      <c r="C16" s="1272" t="s">
        <v>225</v>
      </c>
      <c r="D16" s="1263"/>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row>
    <row r="17" spans="2:27" s="156" customFormat="1" ht="13.5" customHeight="1">
      <c r="B17" s="683" t="s">
        <v>89</v>
      </c>
      <c r="C17" s="1264" t="s">
        <v>405</v>
      </c>
      <c r="D17" s="1265"/>
      <c r="E17" s="1265"/>
      <c r="F17" s="1265"/>
      <c r="G17" s="1265"/>
      <c r="H17" s="1265"/>
      <c r="I17" s="1265"/>
      <c r="J17" s="1265"/>
      <c r="K17" s="1265"/>
      <c r="L17" s="1265"/>
      <c r="M17" s="1265"/>
      <c r="N17" s="1265"/>
      <c r="O17" s="1265"/>
      <c r="P17" s="1265"/>
      <c r="Q17" s="1265"/>
      <c r="R17" s="1265"/>
      <c r="S17" s="1265"/>
      <c r="T17" s="1265"/>
      <c r="U17" s="1265"/>
      <c r="V17" s="1265"/>
      <c r="W17" s="1265"/>
      <c r="X17" s="1265"/>
      <c r="Y17" s="1265"/>
      <c r="Z17" s="1265"/>
      <c r="AA17" s="1265"/>
    </row>
    <row r="18" spans="2:27" s="156" customFormat="1" ht="13.5" customHeight="1" thickBot="1">
      <c r="B18" s="683" t="s">
        <v>90</v>
      </c>
      <c r="C18" s="1262" t="s">
        <v>404</v>
      </c>
      <c r="D18" s="1263"/>
      <c r="E18" s="1263"/>
      <c r="F18" s="1263"/>
      <c r="G18" s="1263"/>
      <c r="H18" s="1263"/>
      <c r="I18" s="1263"/>
      <c r="J18" s="1263"/>
      <c r="K18" s="1263"/>
      <c r="L18" s="1263"/>
      <c r="M18" s="1263"/>
      <c r="N18" s="1263"/>
      <c r="O18" s="1263"/>
      <c r="P18" s="1263"/>
      <c r="Q18" s="1263"/>
      <c r="R18" s="1263"/>
      <c r="S18" s="1263"/>
      <c r="T18" s="1263"/>
      <c r="U18" s="1263"/>
      <c r="V18" s="1263"/>
      <c r="W18" s="1263"/>
      <c r="X18" s="1263"/>
      <c r="Y18" s="1263"/>
      <c r="Z18" s="1263"/>
      <c r="AA18" s="1263"/>
    </row>
    <row r="19" spans="2:27" s="156" customFormat="1" ht="15.75" customHeight="1">
      <c r="X19" s="1219" t="s">
        <v>142</v>
      </c>
      <c r="Y19" s="1237"/>
      <c r="Z19" s="1220"/>
    </row>
    <row r="20" spans="2:27" ht="12" thickBot="1">
      <c r="X20" s="1221"/>
      <c r="Y20" s="1238"/>
      <c r="Z20" s="1222"/>
    </row>
  </sheetData>
  <mergeCells count="14">
    <mergeCell ref="X19:Z20"/>
    <mergeCell ref="C18:AA18"/>
    <mergeCell ref="C17:AA17"/>
    <mergeCell ref="B1:Z1"/>
    <mergeCell ref="B3:Z3"/>
    <mergeCell ref="B6:F6"/>
    <mergeCell ref="C13:AA13"/>
    <mergeCell ref="C14:AA14"/>
    <mergeCell ref="C15:AA15"/>
    <mergeCell ref="C16:AA16"/>
    <mergeCell ref="C7:D7"/>
    <mergeCell ref="C9:D9"/>
    <mergeCell ref="B11:F11"/>
    <mergeCell ref="B7:B10"/>
  </mergeCells>
  <phoneticPr fontId="28"/>
  <printOptions horizontalCentered="1"/>
  <pageMargins left="0.59055118110236227" right="0.59055118110236227" top="0.78740157480314965" bottom="0.59055118110236227" header="0.51181102362204722" footer="0.51181102362204722"/>
  <pageSetup paperSize="8" scale="70" fitToHeight="0" orientation="landscape"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2"/>
  <sheetViews>
    <sheetView view="pageBreakPreview" zoomScaleNormal="100" zoomScaleSheetLayoutView="100" workbookViewId="0">
      <selection activeCell="R35" sqref="R35"/>
    </sheetView>
  </sheetViews>
  <sheetFormatPr defaultColWidth="9" defaultRowHeight="14.25"/>
  <cols>
    <col min="1" max="1" width="2.625" style="90" customWidth="1"/>
    <col min="2" max="2" width="4.625" style="90" customWidth="1"/>
    <col min="3" max="3" width="23.625" style="90" customWidth="1"/>
    <col min="4" max="4" width="8.625" style="90" customWidth="1"/>
    <col min="5" max="5" width="25.625" style="90" customWidth="1"/>
    <col min="6" max="7" width="15.625" style="90" customWidth="1"/>
    <col min="8" max="8" width="2.625" style="90" customWidth="1"/>
    <col min="9" max="16384" width="9" style="90"/>
  </cols>
  <sheetData>
    <row r="1" spans="1:10" s="531" customFormat="1" ht="20.100000000000001" customHeight="1">
      <c r="A1" s="528"/>
      <c r="B1" s="1288" t="s">
        <v>619</v>
      </c>
      <c r="C1" s="1289"/>
      <c r="D1" s="1289"/>
      <c r="E1" s="1289"/>
      <c r="F1" s="1289"/>
      <c r="G1" s="1289"/>
      <c r="H1" s="529"/>
      <c r="I1" s="529"/>
      <c r="J1" s="530"/>
    </row>
    <row r="2" spans="1:10" s="17" customFormat="1" ht="8.25" customHeight="1">
      <c r="A2" s="5"/>
      <c r="B2" s="4"/>
      <c r="C2" s="41"/>
      <c r="D2" s="41"/>
      <c r="E2" s="41"/>
      <c r="F2" s="41"/>
      <c r="G2" s="41"/>
      <c r="H2" s="61"/>
      <c r="I2" s="61"/>
      <c r="J2" s="14"/>
    </row>
    <row r="3" spans="1:10" ht="20.100000000000001" customHeight="1">
      <c r="A3" s="43"/>
      <c r="B3" s="1067" t="s">
        <v>105</v>
      </c>
      <c r="C3" s="1290"/>
      <c r="D3" s="1290"/>
      <c r="E3" s="1290"/>
      <c r="F3" s="1290"/>
      <c r="G3" s="1290"/>
      <c r="H3" s="44"/>
      <c r="I3" s="44"/>
      <c r="J3" s="46"/>
    </row>
    <row r="4" spans="1:10" ht="8.25" customHeight="1" thickBot="1"/>
    <row r="5" spans="1:10" s="91" customFormat="1" ht="20.100000000000001" customHeight="1">
      <c r="B5" s="1291" t="s">
        <v>31</v>
      </c>
      <c r="C5" s="1297" t="s">
        <v>32</v>
      </c>
      <c r="D5" s="1298"/>
      <c r="E5" s="1298"/>
      <c r="F5" s="691" t="s">
        <v>33</v>
      </c>
      <c r="G5" s="692" t="s">
        <v>34</v>
      </c>
    </row>
    <row r="6" spans="1:10" s="91" customFormat="1" ht="20.100000000000001" customHeight="1" thickBot="1">
      <c r="B6" s="1292"/>
      <c r="C6" s="508" t="s">
        <v>35</v>
      </c>
      <c r="D6" s="1299" t="s">
        <v>36</v>
      </c>
      <c r="E6" s="1300"/>
      <c r="F6" s="693" t="s">
        <v>37</v>
      </c>
      <c r="G6" s="694" t="s">
        <v>38</v>
      </c>
    </row>
    <row r="7" spans="1:10" s="91" customFormat="1" ht="20.100000000000001" customHeight="1">
      <c r="B7" s="92">
        <v>1</v>
      </c>
      <c r="C7" s="93"/>
      <c r="D7" s="94" t="s">
        <v>39</v>
      </c>
      <c r="E7" s="186" t="s">
        <v>40</v>
      </c>
      <c r="F7" s="192"/>
      <c r="G7" s="188"/>
    </row>
    <row r="8" spans="1:10" s="91" customFormat="1" ht="20.100000000000001" customHeight="1">
      <c r="A8" s="95"/>
      <c r="B8" s="96">
        <v>2</v>
      </c>
      <c r="C8" s="97"/>
      <c r="D8" s="98" t="s">
        <v>41</v>
      </c>
      <c r="E8" s="187" t="s">
        <v>40</v>
      </c>
      <c r="F8" s="193"/>
      <c r="G8" s="189"/>
    </row>
    <row r="9" spans="1:10" s="91" customFormat="1" ht="20.100000000000001" customHeight="1">
      <c r="A9" s="95"/>
      <c r="B9" s="96">
        <v>3</v>
      </c>
      <c r="C9" s="97"/>
      <c r="D9" s="98" t="s">
        <v>41</v>
      </c>
      <c r="E9" s="187" t="s">
        <v>40</v>
      </c>
      <c r="F9" s="193"/>
      <c r="G9" s="189"/>
    </row>
    <row r="10" spans="1:10" s="91" customFormat="1" ht="20.100000000000001" customHeight="1">
      <c r="A10" s="95"/>
      <c r="B10" s="96">
        <v>4</v>
      </c>
      <c r="C10" s="97"/>
      <c r="D10" s="98" t="s">
        <v>41</v>
      </c>
      <c r="E10" s="187" t="s">
        <v>40</v>
      </c>
      <c r="F10" s="193"/>
      <c r="G10" s="189"/>
    </row>
    <row r="11" spans="1:10" s="91" customFormat="1" ht="20.100000000000001" customHeight="1" thickBot="1">
      <c r="B11" s="99">
        <v>5</v>
      </c>
      <c r="C11" s="100"/>
      <c r="D11" s="98" t="s">
        <v>41</v>
      </c>
      <c r="E11" s="187" t="s">
        <v>40</v>
      </c>
      <c r="F11" s="194"/>
      <c r="G11" s="190"/>
    </row>
    <row r="12" spans="1:10" s="91" customFormat="1" ht="20.100000000000001" customHeight="1" thickBot="1">
      <c r="B12" s="1294" t="s">
        <v>143</v>
      </c>
      <c r="C12" s="1295"/>
      <c r="D12" s="1295"/>
      <c r="E12" s="1296"/>
      <c r="F12" s="101">
        <f>SUM(F7:F11)</f>
        <v>0</v>
      </c>
      <c r="G12" s="191">
        <f>SUM(G7:G11)</f>
        <v>0</v>
      </c>
    </row>
    <row r="13" spans="1:10" s="91" customFormat="1" ht="8.25" customHeight="1">
      <c r="B13" s="102"/>
      <c r="C13" s="102"/>
      <c r="D13" s="102"/>
      <c r="E13" s="102"/>
      <c r="F13" s="103"/>
      <c r="G13" s="104"/>
    </row>
    <row r="14" spans="1:10" s="105" customFormat="1" ht="13.5" customHeight="1">
      <c r="B14" s="196" t="s">
        <v>140</v>
      </c>
      <c r="C14" s="1301" t="s">
        <v>221</v>
      </c>
      <c r="D14" s="1101"/>
      <c r="E14" s="1101"/>
      <c r="F14" s="1101"/>
      <c r="G14" s="1101"/>
    </row>
    <row r="15" spans="1:10" s="105" customFormat="1" ht="13.5" customHeight="1">
      <c r="B15" s="196" t="s">
        <v>148</v>
      </c>
      <c r="C15" s="1282" t="s">
        <v>219</v>
      </c>
      <c r="D15" s="1101"/>
      <c r="E15" s="1101"/>
      <c r="F15" s="1101"/>
      <c r="G15" s="1101"/>
    </row>
    <row r="16" spans="1:10" s="105" customFormat="1" ht="13.5" customHeight="1">
      <c r="B16" s="196" t="s">
        <v>141</v>
      </c>
      <c r="C16" s="1091" t="s">
        <v>42</v>
      </c>
      <c r="D16" s="1293"/>
      <c r="E16" s="1293"/>
      <c r="F16" s="1293"/>
      <c r="G16" s="1293"/>
    </row>
    <row r="17" spans="2:7" s="105" customFormat="1" ht="13.5" customHeight="1">
      <c r="B17" s="196" t="s">
        <v>149</v>
      </c>
      <c r="C17" s="1282" t="s">
        <v>222</v>
      </c>
      <c r="D17" s="1101"/>
      <c r="E17" s="1101"/>
      <c r="F17" s="1101"/>
      <c r="G17" s="1101"/>
    </row>
    <row r="18" spans="2:7" ht="24" customHeight="1">
      <c r="B18" s="196" t="s">
        <v>89</v>
      </c>
      <c r="C18" s="1287" t="s">
        <v>223</v>
      </c>
      <c r="D18" s="1101"/>
      <c r="E18" s="1101"/>
      <c r="F18" s="1101"/>
      <c r="G18" s="1101"/>
    </row>
    <row r="19" spans="2:7" ht="13.5" customHeight="1">
      <c r="B19" s="196"/>
      <c r="C19" s="1128"/>
      <c r="D19" s="1129"/>
      <c r="E19" s="1129"/>
      <c r="F19" s="1129"/>
      <c r="G19" s="1129"/>
    </row>
    <row r="20" spans="2:7" ht="8.25" customHeight="1" thickBot="1">
      <c r="F20" s="106"/>
      <c r="G20" s="106"/>
    </row>
    <row r="21" spans="2:7">
      <c r="F21" s="1283" t="s">
        <v>142</v>
      </c>
      <c r="G21" s="1284"/>
    </row>
    <row r="22" spans="2:7" ht="15" thickBot="1">
      <c r="F22" s="1285"/>
      <c r="G22" s="1286"/>
    </row>
    <row r="23" spans="2:7" ht="8.25" customHeight="1"/>
    <row r="32" spans="2:7" ht="20.100000000000001" customHeight="1"/>
  </sheetData>
  <mergeCells count="13">
    <mergeCell ref="C17:G17"/>
    <mergeCell ref="C19:G19"/>
    <mergeCell ref="F21:G22"/>
    <mergeCell ref="C18:G18"/>
    <mergeCell ref="B1:G1"/>
    <mergeCell ref="B3:G3"/>
    <mergeCell ref="B5:B6"/>
    <mergeCell ref="C16:G16"/>
    <mergeCell ref="B12:E12"/>
    <mergeCell ref="C5:E5"/>
    <mergeCell ref="D6:E6"/>
    <mergeCell ref="C14:G14"/>
    <mergeCell ref="C15:G15"/>
  </mergeCells>
  <phoneticPr fontId="28"/>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32"/>
  <sheetViews>
    <sheetView view="pageBreakPreview" zoomScaleNormal="100" zoomScaleSheetLayoutView="100" workbookViewId="0">
      <selection activeCell="Q29" sqref="Q29"/>
    </sheetView>
  </sheetViews>
  <sheetFormatPr defaultColWidth="9" defaultRowHeight="13.5"/>
  <cols>
    <col min="1" max="1" width="2.625" style="753" customWidth="1"/>
    <col min="2" max="2" width="4.25" style="753" customWidth="1"/>
    <col min="3" max="3" width="12.5" style="753" customWidth="1"/>
    <col min="4" max="4" width="28.75" style="753" customWidth="1"/>
    <col min="5" max="7" width="14.375" style="753" customWidth="1"/>
    <col min="8" max="8" width="1.625" style="753" customWidth="1"/>
    <col min="9" max="16384" width="9" style="753"/>
  </cols>
  <sheetData>
    <row r="1" spans="1:10" ht="14.25" customHeight="1"/>
    <row r="2" spans="1:10" s="702" customFormat="1" ht="20.100000000000001" customHeight="1">
      <c r="A2" s="754"/>
      <c r="B2" s="1302" t="s">
        <v>620</v>
      </c>
      <c r="C2" s="1302"/>
      <c r="D2" s="1302"/>
      <c r="E2" s="1302"/>
      <c r="F2" s="1302"/>
      <c r="G2" s="1302"/>
      <c r="H2" s="737"/>
      <c r="I2" s="737"/>
      <c r="J2" s="755"/>
    </row>
    <row r="3" spans="1:10" s="760" customFormat="1" ht="8.25" customHeight="1">
      <c r="A3" s="756"/>
      <c r="B3" s="757"/>
      <c r="C3" s="757"/>
      <c r="D3" s="757"/>
      <c r="E3" s="757"/>
      <c r="F3" s="757"/>
      <c r="G3" s="757"/>
      <c r="H3" s="758"/>
      <c r="I3" s="758"/>
      <c r="J3" s="759"/>
    </row>
    <row r="4" spans="1:10" ht="20.100000000000001" customHeight="1">
      <c r="B4" s="1303" t="s">
        <v>621</v>
      </c>
      <c r="C4" s="1303"/>
      <c r="D4" s="1304"/>
      <c r="E4" s="1304"/>
      <c r="F4" s="1304"/>
      <c r="G4" s="1304"/>
      <c r="H4" s="703"/>
      <c r="I4" s="703"/>
      <c r="J4" s="761"/>
    </row>
    <row r="6" spans="1:10" ht="18" customHeight="1">
      <c r="B6" s="762" t="s">
        <v>622</v>
      </c>
      <c r="C6" s="762" t="s">
        <v>623</v>
      </c>
      <c r="D6" s="762" t="s">
        <v>624</v>
      </c>
      <c r="E6" s="762" t="s">
        <v>625</v>
      </c>
      <c r="F6" s="762" t="s">
        <v>626</v>
      </c>
      <c r="G6" s="762" t="s">
        <v>232</v>
      </c>
    </row>
    <row r="7" spans="1:10" ht="18" customHeight="1">
      <c r="B7" s="763"/>
      <c r="C7" s="763"/>
      <c r="D7" s="763"/>
      <c r="E7" s="763"/>
      <c r="F7" s="763"/>
      <c r="G7" s="763"/>
    </row>
    <row r="8" spans="1:10" ht="18" customHeight="1">
      <c r="B8" s="763"/>
      <c r="C8" s="763"/>
      <c r="D8" s="763"/>
      <c r="E8" s="763"/>
      <c r="F8" s="763"/>
      <c r="G8" s="763"/>
    </row>
    <row r="9" spans="1:10" ht="18" customHeight="1">
      <c r="B9" s="763"/>
      <c r="C9" s="763"/>
      <c r="D9" s="763"/>
      <c r="E9" s="763"/>
      <c r="F9" s="763"/>
      <c r="G9" s="763"/>
    </row>
    <row r="10" spans="1:10" ht="18" customHeight="1">
      <c r="B10" s="763"/>
      <c r="C10" s="763"/>
      <c r="D10" s="763"/>
      <c r="E10" s="763"/>
      <c r="F10" s="763"/>
      <c r="G10" s="763"/>
    </row>
    <row r="11" spans="1:10" ht="18" customHeight="1">
      <c r="B11" s="763"/>
      <c r="C11" s="763"/>
      <c r="D11" s="763"/>
      <c r="E11" s="763"/>
      <c r="F11" s="763"/>
      <c r="G11" s="763"/>
    </row>
    <row r="12" spans="1:10" ht="18" customHeight="1">
      <c r="B12" s="763"/>
      <c r="C12" s="763"/>
      <c r="D12" s="763"/>
      <c r="E12" s="763"/>
      <c r="F12" s="763"/>
      <c r="G12" s="763"/>
    </row>
    <row r="13" spans="1:10" ht="18" customHeight="1">
      <c r="B13" s="763"/>
      <c r="C13" s="763"/>
      <c r="D13" s="763"/>
      <c r="E13" s="763"/>
      <c r="F13" s="763"/>
      <c r="G13" s="763"/>
    </row>
    <row r="14" spans="1:10" ht="18" customHeight="1">
      <c r="B14" s="763"/>
      <c r="C14" s="763"/>
      <c r="D14" s="763"/>
      <c r="E14" s="763"/>
      <c r="F14" s="763"/>
      <c r="G14" s="763"/>
    </row>
    <row r="15" spans="1:10" ht="18" customHeight="1">
      <c r="B15" s="763"/>
      <c r="C15" s="763"/>
      <c r="D15" s="763"/>
      <c r="E15" s="763"/>
      <c r="F15" s="763"/>
      <c r="G15" s="763"/>
    </row>
    <row r="16" spans="1:10" ht="18" customHeight="1">
      <c r="B16" s="763"/>
      <c r="C16" s="763"/>
      <c r="D16" s="763"/>
      <c r="E16" s="763"/>
      <c r="F16" s="763"/>
      <c r="G16" s="763"/>
    </row>
    <row r="17" spans="2:7" ht="18" customHeight="1">
      <c r="B17" s="763"/>
      <c r="C17" s="763"/>
      <c r="D17" s="763"/>
      <c r="E17" s="763"/>
      <c r="F17" s="763"/>
      <c r="G17" s="763"/>
    </row>
    <row r="18" spans="2:7" ht="18" customHeight="1">
      <c r="B18" s="763"/>
      <c r="C18" s="763"/>
      <c r="D18" s="763"/>
      <c r="E18" s="763"/>
      <c r="F18" s="763"/>
      <c r="G18" s="763"/>
    </row>
    <row r="19" spans="2:7" ht="18" customHeight="1">
      <c r="B19" s="763"/>
      <c r="C19" s="763"/>
      <c r="D19" s="763"/>
      <c r="E19" s="763"/>
      <c r="F19" s="763"/>
      <c r="G19" s="763"/>
    </row>
    <row r="20" spans="2:7" ht="18" customHeight="1">
      <c r="B20" s="763"/>
      <c r="C20" s="763"/>
      <c r="D20" s="763"/>
      <c r="E20" s="763"/>
      <c r="F20" s="763"/>
      <c r="G20" s="763"/>
    </row>
    <row r="21" spans="2:7" ht="18" customHeight="1">
      <c r="B21" s="763"/>
      <c r="C21" s="763"/>
      <c r="D21" s="763"/>
      <c r="E21" s="763"/>
      <c r="F21" s="763"/>
      <c r="G21" s="763"/>
    </row>
    <row r="22" spans="2:7" ht="18" customHeight="1">
      <c r="B22" s="763"/>
      <c r="C22" s="763"/>
      <c r="D22" s="763"/>
      <c r="E22" s="763"/>
      <c r="F22" s="763"/>
      <c r="G22" s="763"/>
    </row>
    <row r="23" spans="2:7" s="766" customFormat="1" ht="8.25" customHeight="1">
      <c r="B23" s="764"/>
      <c r="C23" s="764"/>
      <c r="D23" s="764"/>
      <c r="E23" s="764"/>
      <c r="F23" s="764"/>
      <c r="G23" s="765"/>
    </row>
    <row r="24" spans="2:7" s="766" customFormat="1" ht="13.5" customHeight="1">
      <c r="B24" s="767" t="s">
        <v>27</v>
      </c>
      <c r="C24" s="1305" t="s">
        <v>219</v>
      </c>
      <c r="D24" s="1305"/>
      <c r="E24" s="1305"/>
      <c r="F24" s="1305"/>
      <c r="G24" s="1305"/>
    </row>
    <row r="25" spans="2:7">
      <c r="E25" s="1306" t="s">
        <v>142</v>
      </c>
      <c r="F25" s="1307"/>
      <c r="G25" s="1308"/>
    </row>
    <row r="26" spans="2:7">
      <c r="E26" s="1309"/>
      <c r="F26" s="1310"/>
      <c r="G26" s="1311"/>
    </row>
    <row r="32" spans="2:7" ht="20.100000000000001" customHeight="1"/>
  </sheetData>
  <mergeCells count="4">
    <mergeCell ref="B2:G2"/>
    <mergeCell ref="B4:G4"/>
    <mergeCell ref="C24:G24"/>
    <mergeCell ref="E25:G26"/>
  </mergeCells>
  <phoneticPr fontId="28"/>
  <pageMargins left="0.70866141732283472" right="0.70866141732283472" top="0.59055118110236227" bottom="0.59055118110236227"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B1:U32"/>
  <sheetViews>
    <sheetView view="pageBreakPreview" topLeftCell="E1" zoomScaleNormal="100" zoomScaleSheetLayoutView="100" workbookViewId="0">
      <selection activeCell="I42" sqref="I42"/>
    </sheetView>
  </sheetViews>
  <sheetFormatPr defaultColWidth="9" defaultRowHeight="12"/>
  <cols>
    <col min="1" max="1" width="9" style="300"/>
    <col min="2" max="2" width="4.5" style="300" customWidth="1"/>
    <col min="3" max="5" width="17.75" style="300" customWidth="1"/>
    <col min="6" max="8" width="13.25" style="300" customWidth="1"/>
    <col min="9" max="9" width="33.125" style="300" customWidth="1"/>
    <col min="10" max="10" width="9" style="300"/>
    <col min="11" max="11" width="31.5" style="300" customWidth="1"/>
    <col min="12" max="12" width="23.75" style="300" customWidth="1"/>
    <col min="13" max="16384" width="9" style="300"/>
  </cols>
  <sheetData>
    <row r="1" spans="2:12">
      <c r="B1" s="615" t="s">
        <v>627</v>
      </c>
      <c r="C1" s="684"/>
    </row>
    <row r="2" spans="2:12" ht="17.25">
      <c r="B2" s="1318" t="s">
        <v>187</v>
      </c>
      <c r="C2" s="1318"/>
      <c r="D2" s="1318"/>
      <c r="E2" s="1318"/>
      <c r="F2" s="1318"/>
      <c r="G2" s="1318"/>
      <c r="H2" s="1318"/>
      <c r="I2" s="1318"/>
      <c r="J2" s="1318"/>
      <c r="K2" s="1318"/>
      <c r="L2" s="1318"/>
    </row>
    <row r="4" spans="2:12" ht="16.5" customHeight="1">
      <c r="B4" s="1316" t="s">
        <v>198</v>
      </c>
      <c r="C4" s="1320" t="s">
        <v>188</v>
      </c>
      <c r="D4" s="1320" t="s">
        <v>189</v>
      </c>
      <c r="E4" s="1320" t="s">
        <v>190</v>
      </c>
      <c r="F4" s="695" t="s">
        <v>199</v>
      </c>
      <c r="G4" s="695" t="s">
        <v>200</v>
      </c>
      <c r="H4" s="695" t="s">
        <v>191</v>
      </c>
      <c r="I4" s="1320" t="s">
        <v>192</v>
      </c>
      <c r="J4" s="1322" t="s">
        <v>193</v>
      </c>
      <c r="K4" s="1323"/>
      <c r="L4" s="1320" t="s">
        <v>194</v>
      </c>
    </row>
    <row r="5" spans="2:12" ht="16.5" customHeight="1">
      <c r="B5" s="1317"/>
      <c r="C5" s="1321"/>
      <c r="D5" s="1321"/>
      <c r="E5" s="1321"/>
      <c r="F5" s="696" t="s">
        <v>201</v>
      </c>
      <c r="G5" s="696" t="s">
        <v>202</v>
      </c>
      <c r="H5" s="696" t="s">
        <v>195</v>
      </c>
      <c r="I5" s="1321"/>
      <c r="J5" s="697" t="s">
        <v>196</v>
      </c>
      <c r="K5" s="697" t="s">
        <v>197</v>
      </c>
      <c r="L5" s="1321"/>
    </row>
    <row r="6" spans="2:12">
      <c r="B6" s="698">
        <v>1</v>
      </c>
      <c r="C6" s="698"/>
      <c r="D6" s="698"/>
      <c r="E6" s="698"/>
      <c r="F6" s="698"/>
      <c r="G6" s="698"/>
      <c r="H6" s="698"/>
      <c r="I6" s="699"/>
      <c r="J6" s="700"/>
      <c r="K6" s="700"/>
      <c r="L6" s="698"/>
    </row>
    <row r="7" spans="2:12">
      <c r="B7" s="701">
        <v>2</v>
      </c>
      <c r="C7" s="700"/>
      <c r="D7" s="700"/>
      <c r="E7" s="700"/>
      <c r="F7" s="700"/>
      <c r="G7" s="700"/>
      <c r="H7" s="700"/>
      <c r="I7" s="700"/>
      <c r="J7" s="700"/>
      <c r="K7" s="700"/>
      <c r="L7" s="700"/>
    </row>
    <row r="8" spans="2:12">
      <c r="B8" s="698">
        <v>3</v>
      </c>
      <c r="C8" s="700"/>
      <c r="D8" s="700"/>
      <c r="E8" s="700"/>
      <c r="F8" s="700"/>
      <c r="G8" s="700"/>
      <c r="H8" s="700"/>
      <c r="I8" s="700"/>
      <c r="J8" s="700"/>
      <c r="K8" s="700"/>
      <c r="L8" s="700"/>
    </row>
    <row r="9" spans="2:12">
      <c r="B9" s="701">
        <v>4</v>
      </c>
      <c r="C9" s="700"/>
      <c r="D9" s="700"/>
      <c r="E9" s="700"/>
      <c r="F9" s="700"/>
      <c r="G9" s="700"/>
      <c r="H9" s="700"/>
      <c r="I9" s="700"/>
      <c r="J9" s="700"/>
      <c r="K9" s="700"/>
      <c r="L9" s="700"/>
    </row>
    <row r="10" spans="2:12">
      <c r="B10" s="698">
        <v>5</v>
      </c>
      <c r="C10" s="700"/>
      <c r="D10" s="700"/>
      <c r="E10" s="700"/>
      <c r="F10" s="700"/>
      <c r="G10" s="700"/>
      <c r="H10" s="700"/>
      <c r="I10" s="700"/>
      <c r="J10" s="700"/>
      <c r="K10" s="700"/>
      <c r="L10" s="700"/>
    </row>
    <row r="11" spans="2:12">
      <c r="B11" s="701">
        <v>6</v>
      </c>
      <c r="C11" s="700"/>
      <c r="D11" s="700"/>
      <c r="E11" s="700"/>
      <c r="F11" s="700"/>
      <c r="G11" s="700"/>
      <c r="H11" s="700"/>
      <c r="I11" s="700"/>
      <c r="J11" s="700"/>
      <c r="K11" s="700"/>
      <c r="L11" s="700"/>
    </row>
    <row r="12" spans="2:12">
      <c r="B12" s="698">
        <v>7</v>
      </c>
      <c r="C12" s="700"/>
      <c r="D12" s="700"/>
      <c r="E12" s="700"/>
      <c r="F12" s="700"/>
      <c r="G12" s="700"/>
      <c r="H12" s="700"/>
      <c r="I12" s="700"/>
      <c r="J12" s="700"/>
      <c r="K12" s="700"/>
      <c r="L12" s="700"/>
    </row>
    <row r="13" spans="2:12">
      <c r="B13" s="701">
        <v>8</v>
      </c>
      <c r="C13" s="700"/>
      <c r="D13" s="700"/>
      <c r="E13" s="700"/>
      <c r="F13" s="700"/>
      <c r="G13" s="700"/>
      <c r="H13" s="700"/>
      <c r="I13" s="700"/>
      <c r="J13" s="700"/>
      <c r="K13" s="700"/>
      <c r="L13" s="700"/>
    </row>
    <row r="14" spans="2:12">
      <c r="B14" s="698">
        <v>9</v>
      </c>
      <c r="C14" s="700"/>
      <c r="D14" s="700"/>
      <c r="E14" s="700"/>
      <c r="F14" s="700"/>
      <c r="G14" s="700"/>
      <c r="H14" s="700"/>
      <c r="I14" s="700"/>
      <c r="J14" s="700"/>
      <c r="K14" s="700"/>
      <c r="L14" s="700"/>
    </row>
    <row r="15" spans="2:12">
      <c r="B15" s="701">
        <v>10</v>
      </c>
      <c r="C15" s="700"/>
      <c r="D15" s="700"/>
      <c r="E15" s="700"/>
      <c r="F15" s="700"/>
      <c r="G15" s="700"/>
      <c r="H15" s="700"/>
      <c r="I15" s="700"/>
      <c r="J15" s="700"/>
      <c r="K15" s="700"/>
      <c r="L15" s="700"/>
    </row>
    <row r="16" spans="2:12">
      <c r="B16" s="698">
        <v>11</v>
      </c>
      <c r="C16" s="700"/>
      <c r="D16" s="700"/>
      <c r="E16" s="700"/>
      <c r="F16" s="700"/>
      <c r="G16" s="700"/>
      <c r="H16" s="700"/>
      <c r="I16" s="700"/>
      <c r="J16" s="700"/>
      <c r="K16" s="700"/>
      <c r="L16" s="700"/>
    </row>
    <row r="17" spans="2:21">
      <c r="B17" s="701">
        <v>12</v>
      </c>
      <c r="C17" s="700"/>
      <c r="D17" s="700"/>
      <c r="E17" s="700"/>
      <c r="F17" s="700"/>
      <c r="G17" s="700"/>
      <c r="H17" s="700"/>
      <c r="I17" s="700"/>
      <c r="J17" s="700"/>
      <c r="K17" s="700"/>
      <c r="L17" s="700"/>
    </row>
    <row r="18" spans="2:21">
      <c r="B18" s="698">
        <v>13</v>
      </c>
      <c r="C18" s="700"/>
      <c r="D18" s="700"/>
      <c r="E18" s="700"/>
      <c r="F18" s="700"/>
      <c r="G18" s="700"/>
      <c r="H18" s="700"/>
      <c r="I18" s="700"/>
      <c r="J18" s="700"/>
      <c r="K18" s="700"/>
      <c r="L18" s="700"/>
    </row>
    <row r="19" spans="2:21">
      <c r="B19" s="701">
        <v>14</v>
      </c>
      <c r="C19" s="700"/>
      <c r="D19" s="700"/>
      <c r="E19" s="700"/>
      <c r="F19" s="700"/>
      <c r="G19" s="700"/>
      <c r="H19" s="700"/>
      <c r="I19" s="700"/>
      <c r="J19" s="700"/>
      <c r="K19" s="700"/>
      <c r="L19" s="700"/>
    </row>
    <row r="20" spans="2:21">
      <c r="B20" s="701">
        <v>15</v>
      </c>
      <c r="C20" s="700"/>
      <c r="D20" s="700"/>
      <c r="E20" s="700"/>
      <c r="F20" s="700"/>
      <c r="G20" s="700"/>
      <c r="H20" s="700"/>
      <c r="I20" s="700"/>
      <c r="J20" s="700"/>
      <c r="K20" s="700"/>
      <c r="L20" s="700"/>
    </row>
    <row r="21" spans="2:21">
      <c r="B21" s="698">
        <v>16</v>
      </c>
      <c r="C21" s="700"/>
      <c r="D21" s="700"/>
      <c r="E21" s="700"/>
      <c r="F21" s="700"/>
      <c r="G21" s="700"/>
      <c r="H21" s="700"/>
      <c r="I21" s="700"/>
      <c r="J21" s="700"/>
      <c r="K21" s="700"/>
      <c r="L21" s="700"/>
    </row>
    <row r="22" spans="2:21">
      <c r="B22" s="701">
        <v>17</v>
      </c>
      <c r="C22" s="700"/>
      <c r="D22" s="700"/>
      <c r="E22" s="700"/>
      <c r="F22" s="700"/>
      <c r="G22" s="700"/>
      <c r="H22" s="700"/>
      <c r="I22" s="700"/>
      <c r="J22" s="700"/>
      <c r="K22" s="700"/>
      <c r="L22" s="700"/>
    </row>
    <row r="23" spans="2:21">
      <c r="B23" s="698">
        <v>18</v>
      </c>
      <c r="C23" s="700"/>
      <c r="D23" s="700"/>
      <c r="E23" s="700"/>
      <c r="F23" s="700"/>
      <c r="G23" s="700"/>
      <c r="H23" s="700"/>
      <c r="I23" s="700"/>
      <c r="J23" s="700"/>
      <c r="K23" s="700"/>
      <c r="L23" s="700"/>
    </row>
    <row r="24" spans="2:21">
      <c r="B24" s="701">
        <v>19</v>
      </c>
      <c r="C24" s="700"/>
      <c r="D24" s="700"/>
      <c r="E24" s="700"/>
      <c r="F24" s="700"/>
      <c r="G24" s="700"/>
      <c r="H24" s="700"/>
      <c r="I24" s="700"/>
      <c r="J24" s="700"/>
      <c r="K24" s="700"/>
      <c r="L24" s="700"/>
    </row>
    <row r="25" spans="2:21">
      <c r="B25" s="698">
        <v>20</v>
      </c>
      <c r="C25" s="700"/>
      <c r="D25" s="700"/>
      <c r="E25" s="700"/>
      <c r="F25" s="700"/>
      <c r="G25" s="700"/>
      <c r="H25" s="700"/>
      <c r="I25" s="700"/>
      <c r="J25" s="700"/>
      <c r="K25" s="700"/>
      <c r="L25" s="700"/>
    </row>
    <row r="26" spans="2:21" ht="6" customHeight="1"/>
    <row r="27" spans="2:21">
      <c r="B27" s="301" t="s">
        <v>203</v>
      </c>
      <c r="C27" s="1319" t="s">
        <v>218</v>
      </c>
      <c r="D27" s="1319"/>
      <c r="E27" s="1319"/>
      <c r="F27" s="1319"/>
      <c r="G27" s="1319"/>
      <c r="H27" s="1319"/>
      <c r="I27" s="1319"/>
      <c r="J27" s="1319"/>
      <c r="K27" s="1319"/>
      <c r="L27" s="1319"/>
    </row>
    <row r="28" spans="2:21">
      <c r="B28" s="301" t="s">
        <v>204</v>
      </c>
      <c r="C28" s="1313" t="s">
        <v>219</v>
      </c>
      <c r="D28" s="1313"/>
      <c r="E28" s="1313"/>
      <c r="F28" s="1313"/>
      <c r="G28" s="1313"/>
      <c r="H28" s="1313"/>
      <c r="I28" s="1313"/>
      <c r="J28" s="1313"/>
      <c r="K28" s="1313"/>
      <c r="L28" s="1313"/>
      <c r="M28" s="303"/>
      <c r="N28" s="303"/>
      <c r="O28" s="303"/>
      <c r="P28" s="303"/>
      <c r="Q28" s="303"/>
      <c r="R28" s="303"/>
      <c r="S28" s="303"/>
      <c r="T28" s="303"/>
      <c r="U28" s="303"/>
    </row>
    <row r="29" spans="2:21">
      <c r="B29" s="301" t="s">
        <v>91</v>
      </c>
      <c r="C29" s="1312" t="s">
        <v>205</v>
      </c>
      <c r="D29" s="1312"/>
      <c r="E29" s="1312"/>
      <c r="F29" s="1312"/>
      <c r="G29" s="1312"/>
      <c r="H29" s="1312"/>
      <c r="I29" s="1312"/>
      <c r="J29" s="1312"/>
      <c r="K29" s="1312"/>
      <c r="L29" s="1312"/>
      <c r="M29" s="303"/>
      <c r="N29" s="303"/>
      <c r="O29" s="303"/>
      <c r="P29" s="303"/>
      <c r="Q29" s="303"/>
      <c r="R29" s="303"/>
      <c r="S29" s="303"/>
      <c r="T29" s="303"/>
      <c r="U29" s="303"/>
    </row>
    <row r="30" spans="2:21" ht="12.75" thickBot="1">
      <c r="B30" s="301" t="s">
        <v>92</v>
      </c>
      <c r="C30" s="1313" t="s">
        <v>220</v>
      </c>
      <c r="D30" s="1313"/>
      <c r="E30" s="1313"/>
      <c r="F30" s="1313"/>
      <c r="G30" s="1313"/>
      <c r="H30" s="1313"/>
      <c r="I30" s="1313"/>
      <c r="J30" s="1313"/>
      <c r="K30" s="1313"/>
      <c r="L30" s="1313"/>
      <c r="M30" s="302"/>
      <c r="N30" s="302"/>
      <c r="O30" s="302"/>
      <c r="P30" s="302"/>
      <c r="Q30" s="302"/>
      <c r="R30" s="302"/>
      <c r="S30" s="302"/>
      <c r="T30" s="302"/>
      <c r="U30" s="302"/>
    </row>
    <row r="31" spans="2:21" ht="12" customHeight="1">
      <c r="L31" s="1314" t="s">
        <v>142</v>
      </c>
      <c r="M31" s="287"/>
    </row>
    <row r="32" spans="2:21" ht="12.75" customHeight="1" thickBot="1">
      <c r="L32" s="1315"/>
      <c r="M32" s="287"/>
    </row>
  </sheetData>
  <mergeCells count="13">
    <mergeCell ref="C29:L29"/>
    <mergeCell ref="C30:L30"/>
    <mergeCell ref="L31:L32"/>
    <mergeCell ref="B4:B5"/>
    <mergeCell ref="B2:L2"/>
    <mergeCell ref="C27:L27"/>
    <mergeCell ref="C28:L28"/>
    <mergeCell ref="E4:E5"/>
    <mergeCell ref="D4:D5"/>
    <mergeCell ref="C4:C5"/>
    <mergeCell ref="J4:K4"/>
    <mergeCell ref="I4:I5"/>
    <mergeCell ref="L4:L5"/>
  </mergeCells>
  <phoneticPr fontId="28"/>
  <printOptions horizontalCentered="1"/>
  <pageMargins left="0.78740157480314965" right="0.78740157480314965" top="0.78740157480314965" bottom="0.78740157480314965" header="0.39370078740157483" footer="0.39370078740157483"/>
  <pageSetup paperSize="8" orientation="landscape"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I21"/>
  <sheetViews>
    <sheetView view="pageBreakPreview" zoomScale="85" zoomScaleNormal="100" zoomScaleSheetLayoutView="85" workbookViewId="0">
      <selection activeCell="C11" sqref="C11"/>
    </sheetView>
  </sheetViews>
  <sheetFormatPr defaultColWidth="9" defaultRowHeight="13.5"/>
  <cols>
    <col min="1" max="1" width="3.125" style="515" customWidth="1"/>
    <col min="2" max="2" width="14.75" style="515" customWidth="1"/>
    <col min="3" max="3" width="9.375" style="515" customWidth="1"/>
    <col min="4" max="5" width="10.625" style="515" customWidth="1"/>
    <col min="6" max="6" width="21.875" style="515" customWidth="1"/>
    <col min="7" max="7" width="10.625" style="515" customWidth="1"/>
    <col min="8" max="8" width="16.25" style="515" customWidth="1"/>
    <col min="9" max="16384" width="9" style="515"/>
  </cols>
  <sheetData>
    <row r="1" spans="2:8" s="513" customFormat="1" ht="17.25" customHeight="1">
      <c r="B1" s="511" t="s">
        <v>285</v>
      </c>
      <c r="C1" s="512"/>
    </row>
    <row r="2" spans="2:8" s="511" customFormat="1" ht="9.75" customHeight="1"/>
    <row r="3" spans="2:8" s="511" customFormat="1" ht="20.25" customHeight="1">
      <c r="B3" s="514" t="s">
        <v>745</v>
      </c>
      <c r="C3" s="514"/>
      <c r="D3" s="514"/>
      <c r="E3" s="514"/>
      <c r="F3" s="514"/>
      <c r="G3" s="514"/>
      <c r="H3" s="514"/>
    </row>
    <row r="4" spans="2:8" ht="12" customHeight="1"/>
    <row r="5" spans="2:8" ht="30.75" customHeight="1">
      <c r="B5" s="1324" t="s">
        <v>328</v>
      </c>
      <c r="C5" s="1324"/>
      <c r="D5" s="1325" t="s">
        <v>329</v>
      </c>
      <c r="E5" s="1327" t="s">
        <v>330</v>
      </c>
      <c r="F5" s="1328"/>
      <c r="G5" s="1329" t="s">
        <v>331</v>
      </c>
      <c r="H5" s="1330"/>
    </row>
    <row r="6" spans="2:8" ht="30" customHeight="1">
      <c r="B6" s="1324"/>
      <c r="C6" s="1324"/>
      <c r="D6" s="1326"/>
      <c r="E6" s="516" t="s">
        <v>332</v>
      </c>
      <c r="F6" s="516" t="s">
        <v>333</v>
      </c>
      <c r="G6" s="516" t="s">
        <v>332</v>
      </c>
      <c r="H6" s="516" t="s">
        <v>333</v>
      </c>
    </row>
    <row r="7" spans="2:8" ht="48" customHeight="1">
      <c r="B7" s="517" t="s">
        <v>334</v>
      </c>
      <c r="C7" s="518" t="s">
        <v>335</v>
      </c>
      <c r="D7" s="519"/>
      <c r="E7" s="520"/>
      <c r="F7" s="1331" t="s">
        <v>739</v>
      </c>
      <c r="G7" s="516">
        <v>8.0000000000000002E-3</v>
      </c>
      <c r="H7" s="1332" t="s">
        <v>740</v>
      </c>
    </row>
    <row r="8" spans="2:8" ht="48" customHeight="1">
      <c r="B8" s="517" t="s">
        <v>737</v>
      </c>
      <c r="C8" s="518" t="s">
        <v>336</v>
      </c>
      <c r="D8" s="519"/>
      <c r="E8" s="520"/>
      <c r="F8" s="1331"/>
      <c r="G8" s="516">
        <v>40</v>
      </c>
      <c r="H8" s="1333"/>
    </row>
    <row r="9" spans="2:8" ht="48" customHeight="1">
      <c r="B9" s="517" t="s">
        <v>736</v>
      </c>
      <c r="C9" s="518" t="s">
        <v>336</v>
      </c>
      <c r="D9" s="519"/>
      <c r="E9" s="520"/>
      <c r="F9" s="1331"/>
      <c r="G9" s="516">
        <v>40</v>
      </c>
      <c r="H9" s="1333"/>
    </row>
    <row r="10" spans="2:8" ht="48" customHeight="1">
      <c r="B10" s="517" t="s">
        <v>337</v>
      </c>
      <c r="C10" s="518" t="s">
        <v>336</v>
      </c>
      <c r="D10" s="519"/>
      <c r="E10" s="520"/>
      <c r="F10" s="1331"/>
      <c r="G10" s="516">
        <v>80</v>
      </c>
      <c r="H10" s="1334"/>
    </row>
    <row r="11" spans="2:8" ht="132">
      <c r="B11" s="517" t="s">
        <v>340</v>
      </c>
      <c r="C11" s="522" t="s">
        <v>804</v>
      </c>
      <c r="D11" s="519"/>
      <c r="E11" s="520"/>
      <c r="F11" s="719" t="s">
        <v>741</v>
      </c>
      <c r="G11" s="832">
        <v>30</v>
      </c>
      <c r="H11" s="833" t="s">
        <v>742</v>
      </c>
    </row>
    <row r="12" spans="2:8" ht="60">
      <c r="B12" s="517" t="s">
        <v>338</v>
      </c>
      <c r="C12" s="522" t="s">
        <v>339</v>
      </c>
      <c r="D12" s="523" t="s">
        <v>170</v>
      </c>
      <c r="E12" s="520"/>
      <c r="F12" s="521" t="s">
        <v>743</v>
      </c>
      <c r="G12" s="825">
        <v>0.08</v>
      </c>
      <c r="H12" s="826" t="s">
        <v>744</v>
      </c>
    </row>
    <row r="13" spans="2:8" s="524" customFormat="1" ht="18" customHeight="1">
      <c r="B13" s="1336" t="s">
        <v>341</v>
      </c>
      <c r="C13" s="1336"/>
      <c r="D13" s="1336"/>
      <c r="E13" s="1336"/>
      <c r="F13" s="1336"/>
      <c r="G13" s="1336"/>
      <c r="H13" s="1336"/>
    </row>
    <row r="14" spans="2:8" s="524" customFormat="1" ht="18" customHeight="1">
      <c r="B14" s="1337" t="s">
        <v>455</v>
      </c>
      <c r="C14" s="1337"/>
      <c r="D14" s="1337"/>
      <c r="E14" s="1337"/>
      <c r="F14" s="1337"/>
      <c r="G14" s="1337"/>
      <c r="H14" s="1337"/>
    </row>
    <row r="15" spans="2:8" ht="18" customHeight="1">
      <c r="B15" s="1335" t="s">
        <v>342</v>
      </c>
      <c r="C15" s="1335"/>
      <c r="D15" s="1335"/>
      <c r="E15" s="1335"/>
      <c r="F15" s="1335"/>
      <c r="G15" s="1335"/>
      <c r="H15" s="1335"/>
    </row>
    <row r="16" spans="2:8" s="524" customFormat="1" ht="18" customHeight="1">
      <c r="B16" s="1335" t="s">
        <v>343</v>
      </c>
      <c r="C16" s="1335"/>
      <c r="D16" s="1335"/>
      <c r="E16" s="1335"/>
      <c r="F16" s="1335"/>
      <c r="G16" s="1335"/>
      <c r="H16" s="1335"/>
    </row>
    <row r="17" spans="2:9" s="524" customFormat="1" ht="12">
      <c r="B17" s="1335"/>
      <c r="C17" s="1335"/>
      <c r="D17" s="1335"/>
      <c r="E17" s="1335"/>
      <c r="F17" s="1335"/>
      <c r="G17" s="1335"/>
      <c r="H17" s="1335"/>
    </row>
    <row r="18" spans="2:9" s="524" customFormat="1" ht="12">
      <c r="B18" s="525"/>
      <c r="C18" s="525"/>
      <c r="D18" s="525"/>
      <c r="E18" s="525"/>
      <c r="F18" s="525"/>
      <c r="G18" s="525"/>
      <c r="H18" s="525"/>
    </row>
    <row r="19" spans="2:9">
      <c r="F19" s="1306" t="s">
        <v>344</v>
      </c>
      <c r="G19" s="1307"/>
      <c r="H19" s="1308"/>
      <c r="I19" s="524"/>
    </row>
    <row r="20" spans="2:9">
      <c r="F20" s="1309"/>
      <c r="G20" s="1310"/>
      <c r="H20" s="1311"/>
      <c r="I20" s="524"/>
    </row>
    <row r="21" spans="2:9">
      <c r="I21" s="524"/>
    </row>
  </sheetData>
  <mergeCells count="12">
    <mergeCell ref="B17:H17"/>
    <mergeCell ref="F19:H20"/>
    <mergeCell ref="B13:H13"/>
    <mergeCell ref="B14:H14"/>
    <mergeCell ref="B15:H15"/>
    <mergeCell ref="B16:H16"/>
    <mergeCell ref="B5:C6"/>
    <mergeCell ref="D5:D6"/>
    <mergeCell ref="E5:F5"/>
    <mergeCell ref="G5:H5"/>
    <mergeCell ref="F7:F10"/>
    <mergeCell ref="H7:H10"/>
  </mergeCells>
  <phoneticPr fontId="28"/>
  <pageMargins left="0.59055118110236227" right="0.59055118110236227" top="0.59055118110236227" bottom="0.59055118110236227" header="0.51181102362204722" footer="0.51181102362204722"/>
  <pageSetup paperSize="9" scale="9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P110"/>
  <sheetViews>
    <sheetView view="pageBreakPreview" topLeftCell="A31" zoomScale="70" zoomScaleNormal="70" zoomScaleSheetLayoutView="70" workbookViewId="0">
      <selection activeCell="A98" sqref="A98:A101"/>
    </sheetView>
  </sheetViews>
  <sheetFormatPr defaultColWidth="9" defaultRowHeight="15" customHeight="1"/>
  <cols>
    <col min="1" max="1" width="13.625" style="341" customWidth="1"/>
    <col min="2" max="2" width="6.25" style="341" customWidth="1"/>
    <col min="3" max="3" width="18.75" style="341" customWidth="1"/>
    <col min="4" max="4" width="12.5" style="341" customWidth="1"/>
    <col min="5" max="6" width="7" style="341" customWidth="1"/>
    <col min="7" max="9" width="4.125" style="341" customWidth="1"/>
    <col min="10" max="13" width="12.5" style="341" customWidth="1"/>
    <col min="14" max="14" width="7.625" style="341" customWidth="1"/>
    <col min="15" max="34" width="8.625" style="341" customWidth="1"/>
    <col min="35" max="35" width="10" style="341" customWidth="1"/>
    <col min="36" max="36" width="1.5" style="341" customWidth="1"/>
    <col min="37" max="37" width="25.625" style="341" customWidth="1"/>
    <col min="38" max="38" width="13.875" style="341" customWidth="1"/>
    <col min="39" max="39" width="8.75" style="341" customWidth="1"/>
    <col min="40" max="40" width="9" style="341"/>
    <col min="41" max="41" width="23.625" style="341" customWidth="1"/>
    <col min="42" max="16384" width="9" style="341"/>
  </cols>
  <sheetData>
    <row r="1" spans="1:42" ht="18.75" customHeight="1">
      <c r="A1" s="340" t="s">
        <v>700</v>
      </c>
    </row>
    <row r="2" spans="1:42" s="343" customFormat="1" ht="21.75" customHeight="1">
      <c r="A2" s="1350" t="s">
        <v>611</v>
      </c>
      <c r="B2" s="1350"/>
      <c r="C2" s="1350"/>
      <c r="D2" s="1350"/>
      <c r="E2" s="1350"/>
      <c r="F2" s="1350"/>
      <c r="G2" s="1350"/>
      <c r="H2" s="1350"/>
      <c r="I2" s="1350"/>
      <c r="J2" s="1350"/>
      <c r="K2" s="1350"/>
      <c r="L2" s="1350"/>
      <c r="M2" s="1350"/>
      <c r="N2" s="1350"/>
      <c r="O2" s="1350"/>
      <c r="P2" s="1350"/>
      <c r="Q2" s="1350"/>
      <c r="R2" s="1350"/>
      <c r="S2" s="1350"/>
      <c r="T2" s="1350"/>
      <c r="U2" s="1350"/>
      <c r="V2" s="1350"/>
      <c r="W2" s="1350"/>
      <c r="X2" s="1350"/>
      <c r="Y2" s="1350"/>
      <c r="Z2" s="1350"/>
      <c r="AA2" s="1350"/>
      <c r="AB2" s="1350"/>
      <c r="AC2" s="1350"/>
      <c r="AD2" s="1350"/>
      <c r="AE2" s="1350"/>
      <c r="AF2" s="1350"/>
      <c r="AG2" s="1350"/>
      <c r="AH2" s="1350"/>
      <c r="AI2" s="1350"/>
      <c r="AJ2" s="342"/>
      <c r="AK2" s="342"/>
      <c r="AL2" s="342"/>
      <c r="AM2" s="342"/>
      <c r="AN2" s="342"/>
      <c r="AO2" s="342"/>
    </row>
    <row r="3" spans="1:42" ht="15" customHeight="1" thickBot="1">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5"/>
      <c r="AI3" s="344"/>
    </row>
    <row r="4" spans="1:42" s="344" customFormat="1" ht="21" customHeight="1">
      <c r="A4" s="1351" t="s">
        <v>234</v>
      </c>
      <c r="B4" s="1353" t="s">
        <v>235</v>
      </c>
      <c r="C4" s="1356" t="s">
        <v>236</v>
      </c>
      <c r="D4" s="1359" t="s">
        <v>237</v>
      </c>
      <c r="E4" s="1362" t="s">
        <v>238</v>
      </c>
      <c r="F4" s="1362" t="s">
        <v>239</v>
      </c>
      <c r="G4" s="1364" t="s">
        <v>240</v>
      </c>
      <c r="H4" s="1365"/>
      <c r="I4" s="1366"/>
      <c r="J4" s="1364" t="s">
        <v>241</v>
      </c>
      <c r="K4" s="1365"/>
      <c r="L4" s="1365"/>
      <c r="M4" s="1365"/>
      <c r="N4" s="1367" t="s">
        <v>242</v>
      </c>
      <c r="O4" s="1365" t="s">
        <v>243</v>
      </c>
      <c r="P4" s="1365"/>
      <c r="Q4" s="1365"/>
      <c r="R4" s="1365"/>
      <c r="S4" s="1365"/>
      <c r="T4" s="1365"/>
      <c r="U4" s="1365"/>
      <c r="V4" s="1365"/>
      <c r="W4" s="1365"/>
      <c r="X4" s="1365"/>
      <c r="Y4" s="1365"/>
      <c r="Z4" s="1365"/>
      <c r="AA4" s="1365"/>
      <c r="AB4" s="1365"/>
      <c r="AC4" s="1365"/>
      <c r="AD4" s="1365"/>
      <c r="AE4" s="1365"/>
      <c r="AF4" s="1365"/>
      <c r="AG4" s="1365"/>
      <c r="AH4" s="1370"/>
      <c r="AI4" s="1371" t="s">
        <v>244</v>
      </c>
      <c r="AK4" s="346"/>
      <c r="AL4" s="346"/>
      <c r="AM4" s="347"/>
      <c r="AN4" s="347"/>
      <c r="AO4" s="346"/>
      <c r="AP4" s="346"/>
    </row>
    <row r="5" spans="1:42" s="344" customFormat="1" ht="30" customHeight="1">
      <c r="A5" s="1344"/>
      <c r="B5" s="1354"/>
      <c r="C5" s="1357"/>
      <c r="D5" s="1360"/>
      <c r="E5" s="1363"/>
      <c r="F5" s="1363"/>
      <c r="G5" s="1348" t="s">
        <v>245</v>
      </c>
      <c r="H5" s="1348" t="s">
        <v>246</v>
      </c>
      <c r="I5" s="1348" t="s">
        <v>247</v>
      </c>
      <c r="J5" s="1348" t="s">
        <v>248</v>
      </c>
      <c r="K5" s="1348" t="s">
        <v>249</v>
      </c>
      <c r="L5" s="1348" t="s">
        <v>250</v>
      </c>
      <c r="M5" s="1348" t="s">
        <v>251</v>
      </c>
      <c r="N5" s="1368"/>
      <c r="O5" s="348" t="s">
        <v>584</v>
      </c>
      <c r="P5" s="348" t="s">
        <v>565</v>
      </c>
      <c r="Q5" s="348" t="s">
        <v>566</v>
      </c>
      <c r="R5" s="348" t="s">
        <v>567</v>
      </c>
      <c r="S5" s="348" t="s">
        <v>568</v>
      </c>
      <c r="T5" s="348" t="s">
        <v>569</v>
      </c>
      <c r="U5" s="348" t="s">
        <v>570</v>
      </c>
      <c r="V5" s="348" t="s">
        <v>571</v>
      </c>
      <c r="W5" s="348" t="s">
        <v>572</v>
      </c>
      <c r="X5" s="348" t="s">
        <v>573</v>
      </c>
      <c r="Y5" s="348" t="s">
        <v>574</v>
      </c>
      <c r="Z5" s="348" t="s">
        <v>575</v>
      </c>
      <c r="AA5" s="348" t="s">
        <v>576</v>
      </c>
      <c r="AB5" s="348" t="s">
        <v>577</v>
      </c>
      <c r="AC5" s="348" t="s">
        <v>578</v>
      </c>
      <c r="AD5" s="348" t="s">
        <v>579</v>
      </c>
      <c r="AE5" s="348" t="s">
        <v>580</v>
      </c>
      <c r="AF5" s="348" t="s">
        <v>581</v>
      </c>
      <c r="AG5" s="348" t="s">
        <v>582</v>
      </c>
      <c r="AH5" s="349" t="s">
        <v>583</v>
      </c>
      <c r="AI5" s="1372"/>
      <c r="AK5" s="346"/>
      <c r="AL5" s="346"/>
      <c r="AM5" s="347"/>
      <c r="AN5" s="347"/>
      <c r="AO5" s="346"/>
      <c r="AP5" s="346"/>
    </row>
    <row r="6" spans="1:42" s="344" customFormat="1" ht="23.25" customHeight="1" thickBot="1">
      <c r="A6" s="1352"/>
      <c r="B6" s="1355"/>
      <c r="C6" s="1358"/>
      <c r="D6" s="1361"/>
      <c r="E6" s="1349"/>
      <c r="F6" s="1349"/>
      <c r="G6" s="1349"/>
      <c r="H6" s="1349"/>
      <c r="I6" s="1349"/>
      <c r="J6" s="1349"/>
      <c r="K6" s="1349"/>
      <c r="L6" s="1349"/>
      <c r="M6" s="1349"/>
      <c r="N6" s="1369"/>
      <c r="O6" s="350" t="s">
        <v>252</v>
      </c>
      <c r="P6" s="350" t="s">
        <v>253</v>
      </c>
      <c r="Q6" s="350" t="s">
        <v>254</v>
      </c>
      <c r="R6" s="350" t="s">
        <v>255</v>
      </c>
      <c r="S6" s="350" t="s">
        <v>256</v>
      </c>
      <c r="T6" s="350" t="s">
        <v>257</v>
      </c>
      <c r="U6" s="350" t="s">
        <v>258</v>
      </c>
      <c r="V6" s="350" t="s">
        <v>259</v>
      </c>
      <c r="W6" s="350" t="s">
        <v>260</v>
      </c>
      <c r="X6" s="350" t="s">
        <v>261</v>
      </c>
      <c r="Y6" s="350" t="s">
        <v>262</v>
      </c>
      <c r="Z6" s="350" t="s">
        <v>263</v>
      </c>
      <c r="AA6" s="350" t="s">
        <v>264</v>
      </c>
      <c r="AB6" s="350" t="s">
        <v>265</v>
      </c>
      <c r="AC6" s="350" t="s">
        <v>266</v>
      </c>
      <c r="AD6" s="350" t="s">
        <v>278</v>
      </c>
      <c r="AE6" s="350" t="s">
        <v>279</v>
      </c>
      <c r="AF6" s="350" t="s">
        <v>280</v>
      </c>
      <c r="AG6" s="350" t="s">
        <v>281</v>
      </c>
      <c r="AH6" s="350" t="s">
        <v>282</v>
      </c>
      <c r="AI6" s="1373"/>
      <c r="AK6" s="346"/>
      <c r="AL6" s="346"/>
      <c r="AM6" s="347"/>
      <c r="AN6" s="347"/>
      <c r="AO6" s="346"/>
      <c r="AP6" s="346"/>
    </row>
    <row r="7" spans="1:42" s="344" customFormat="1" ht="23.25" customHeight="1" thickBot="1">
      <c r="A7" s="1341" t="s">
        <v>774</v>
      </c>
      <c r="B7" s="1342"/>
      <c r="C7" s="1342"/>
      <c r="D7" s="1342"/>
      <c r="E7" s="1342"/>
      <c r="F7" s="1342"/>
      <c r="G7" s="1342"/>
      <c r="H7" s="1342"/>
      <c r="I7" s="1342"/>
      <c r="J7" s="1342"/>
      <c r="K7" s="1342"/>
      <c r="L7" s="1342"/>
      <c r="M7" s="1342"/>
      <c r="N7" s="1342"/>
      <c r="O7" s="1342"/>
      <c r="P7" s="1342"/>
      <c r="Q7" s="1342"/>
      <c r="R7" s="1342"/>
      <c r="S7" s="1342"/>
      <c r="T7" s="1342"/>
      <c r="U7" s="1342"/>
      <c r="V7" s="1342"/>
      <c r="W7" s="1342"/>
      <c r="X7" s="1342"/>
      <c r="Y7" s="1342"/>
      <c r="Z7" s="1342"/>
      <c r="AA7" s="1342"/>
      <c r="AB7" s="1342"/>
      <c r="AC7" s="1342"/>
      <c r="AD7" s="1342"/>
      <c r="AE7" s="1342"/>
      <c r="AF7" s="1342"/>
      <c r="AG7" s="1342"/>
      <c r="AH7" s="1342"/>
      <c r="AI7" s="1342"/>
      <c r="AJ7" s="1343"/>
      <c r="AK7" s="346"/>
      <c r="AL7" s="346"/>
      <c r="AM7" s="347"/>
      <c r="AN7" s="347"/>
      <c r="AO7" s="346"/>
      <c r="AP7" s="346"/>
    </row>
    <row r="8" spans="1:42" ht="12.6" customHeight="1">
      <c r="A8" s="1344" t="s">
        <v>267</v>
      </c>
      <c r="B8" s="351"/>
      <c r="C8" s="352"/>
      <c r="D8" s="353"/>
      <c r="E8" s="353"/>
      <c r="F8" s="353"/>
      <c r="G8" s="353"/>
      <c r="H8" s="353"/>
      <c r="I8" s="353"/>
      <c r="J8" s="353"/>
      <c r="K8" s="353"/>
      <c r="L8" s="353"/>
      <c r="M8" s="353"/>
      <c r="N8" s="354"/>
      <c r="O8" s="355"/>
      <c r="P8" s="355"/>
      <c r="Q8" s="356"/>
      <c r="R8" s="356"/>
      <c r="S8" s="356"/>
      <c r="T8" s="356"/>
      <c r="U8" s="356"/>
      <c r="V8" s="356"/>
      <c r="W8" s="356"/>
      <c r="X8" s="356"/>
      <c r="Y8" s="356"/>
      <c r="Z8" s="356"/>
      <c r="AA8" s="356"/>
      <c r="AB8" s="356"/>
      <c r="AC8" s="356"/>
      <c r="AD8" s="356"/>
      <c r="AE8" s="356"/>
      <c r="AF8" s="356"/>
      <c r="AG8" s="392"/>
      <c r="AH8" s="357"/>
      <c r="AI8" s="358"/>
      <c r="AK8" s="359"/>
      <c r="AL8" s="359"/>
      <c r="AM8" s="359"/>
      <c r="AN8" s="346"/>
      <c r="AO8" s="359"/>
      <c r="AP8" s="359"/>
    </row>
    <row r="9" spans="1:42" ht="12.6" customHeight="1">
      <c r="A9" s="1344"/>
      <c r="B9" s="360"/>
      <c r="C9" s="361"/>
      <c r="D9" s="362"/>
      <c r="E9" s="362"/>
      <c r="F9" s="362"/>
      <c r="G9" s="362"/>
      <c r="H9" s="362"/>
      <c r="I9" s="362"/>
      <c r="J9" s="362"/>
      <c r="K9" s="362"/>
      <c r="L9" s="362"/>
      <c r="M9" s="362"/>
      <c r="N9" s="363"/>
      <c r="O9" s="364"/>
      <c r="P9" s="364"/>
      <c r="Q9" s="365"/>
      <c r="R9" s="365"/>
      <c r="S9" s="365"/>
      <c r="T9" s="365"/>
      <c r="U9" s="365"/>
      <c r="V9" s="365"/>
      <c r="W9" s="365"/>
      <c r="X9" s="365"/>
      <c r="Y9" s="365"/>
      <c r="Z9" s="365"/>
      <c r="AA9" s="365"/>
      <c r="AB9" s="365"/>
      <c r="AC9" s="365"/>
      <c r="AD9" s="365"/>
      <c r="AE9" s="365"/>
      <c r="AF9" s="365"/>
      <c r="AG9" s="393"/>
      <c r="AH9" s="366"/>
      <c r="AI9" s="367"/>
      <c r="AK9" s="359"/>
      <c r="AL9" s="359"/>
      <c r="AM9" s="359"/>
      <c r="AN9" s="346"/>
      <c r="AO9" s="359"/>
      <c r="AP9" s="359"/>
    </row>
    <row r="10" spans="1:42" ht="12.6" customHeight="1">
      <c r="A10" s="1344"/>
      <c r="B10" s="360"/>
      <c r="C10" s="361"/>
      <c r="D10" s="362"/>
      <c r="E10" s="362"/>
      <c r="F10" s="362"/>
      <c r="G10" s="362"/>
      <c r="H10" s="362"/>
      <c r="I10" s="362"/>
      <c r="J10" s="362"/>
      <c r="K10" s="362"/>
      <c r="L10" s="362"/>
      <c r="M10" s="362"/>
      <c r="N10" s="363"/>
      <c r="O10" s="364"/>
      <c r="P10" s="364"/>
      <c r="Q10" s="365"/>
      <c r="R10" s="365"/>
      <c r="S10" s="365"/>
      <c r="T10" s="365"/>
      <c r="U10" s="365"/>
      <c r="V10" s="365"/>
      <c r="W10" s="365"/>
      <c r="X10" s="365"/>
      <c r="Y10" s="365"/>
      <c r="Z10" s="365"/>
      <c r="AA10" s="365"/>
      <c r="AB10" s="365"/>
      <c r="AC10" s="365"/>
      <c r="AD10" s="365"/>
      <c r="AE10" s="365"/>
      <c r="AF10" s="365"/>
      <c r="AG10" s="393"/>
      <c r="AH10" s="366"/>
      <c r="AI10" s="367"/>
      <c r="AK10" s="359"/>
      <c r="AL10" s="359"/>
      <c r="AM10" s="359"/>
      <c r="AN10" s="346"/>
      <c r="AO10" s="359"/>
      <c r="AP10" s="359"/>
    </row>
    <row r="11" spans="1:42" ht="12.6" customHeight="1">
      <c r="A11" s="1345"/>
      <c r="B11" s="368"/>
      <c r="C11" s="369"/>
      <c r="D11" s="370"/>
      <c r="E11" s="370"/>
      <c r="F11" s="370"/>
      <c r="G11" s="370"/>
      <c r="H11" s="370"/>
      <c r="I11" s="370"/>
      <c r="J11" s="370"/>
      <c r="K11" s="370"/>
      <c r="L11" s="370"/>
      <c r="M11" s="370"/>
      <c r="N11" s="371"/>
      <c r="O11" s="372"/>
      <c r="P11" s="372"/>
      <c r="Q11" s="373"/>
      <c r="R11" s="373"/>
      <c r="S11" s="373"/>
      <c r="T11" s="373"/>
      <c r="U11" s="373"/>
      <c r="V11" s="373"/>
      <c r="W11" s="373"/>
      <c r="X11" s="373"/>
      <c r="Y11" s="373"/>
      <c r="Z11" s="373"/>
      <c r="AA11" s="373"/>
      <c r="AB11" s="373"/>
      <c r="AC11" s="373"/>
      <c r="AD11" s="373"/>
      <c r="AE11" s="373"/>
      <c r="AF11" s="373"/>
      <c r="AG11" s="396"/>
      <c r="AH11" s="374"/>
      <c r="AI11" s="375"/>
      <c r="AK11" s="359"/>
      <c r="AL11" s="359"/>
      <c r="AM11" s="359"/>
      <c r="AN11" s="346"/>
      <c r="AO11" s="359"/>
      <c r="AP11" s="359"/>
    </row>
    <row r="12" spans="1:42" ht="12.6" customHeight="1">
      <c r="A12" s="1338" t="s">
        <v>283</v>
      </c>
      <c r="B12" s="376"/>
      <c r="C12" s="377"/>
      <c r="D12" s="378"/>
      <c r="E12" s="378"/>
      <c r="F12" s="378"/>
      <c r="G12" s="378"/>
      <c r="H12" s="378"/>
      <c r="I12" s="378"/>
      <c r="J12" s="378"/>
      <c r="K12" s="378"/>
      <c r="L12" s="378"/>
      <c r="M12" s="378"/>
      <c r="N12" s="379"/>
      <c r="O12" s="380"/>
      <c r="P12" s="380"/>
      <c r="Q12" s="381"/>
      <c r="R12" s="381"/>
      <c r="S12" s="381"/>
      <c r="T12" s="381"/>
      <c r="U12" s="381"/>
      <c r="V12" s="381"/>
      <c r="W12" s="381"/>
      <c r="X12" s="381"/>
      <c r="Y12" s="381"/>
      <c r="Z12" s="381"/>
      <c r="AA12" s="381"/>
      <c r="AB12" s="381"/>
      <c r="AC12" s="381"/>
      <c r="AD12" s="381"/>
      <c r="AE12" s="381"/>
      <c r="AF12" s="381"/>
      <c r="AG12" s="395"/>
      <c r="AH12" s="382"/>
      <c r="AI12" s="383"/>
      <c r="AK12" s="359"/>
      <c r="AL12" s="359"/>
      <c r="AM12" s="359"/>
      <c r="AN12" s="346"/>
      <c r="AO12" s="359"/>
      <c r="AP12" s="359"/>
    </row>
    <row r="13" spans="1:42" ht="12.6" customHeight="1">
      <c r="A13" s="1339"/>
      <c r="B13" s="360"/>
      <c r="C13" s="361"/>
      <c r="D13" s="362"/>
      <c r="E13" s="362"/>
      <c r="F13" s="362"/>
      <c r="G13" s="362"/>
      <c r="H13" s="362"/>
      <c r="I13" s="362"/>
      <c r="J13" s="362"/>
      <c r="K13" s="362"/>
      <c r="L13" s="362"/>
      <c r="M13" s="362"/>
      <c r="N13" s="363"/>
      <c r="O13" s="364"/>
      <c r="P13" s="364"/>
      <c r="Q13" s="365"/>
      <c r="R13" s="365"/>
      <c r="S13" s="365"/>
      <c r="T13" s="365"/>
      <c r="U13" s="365"/>
      <c r="V13" s="365"/>
      <c r="W13" s="365"/>
      <c r="X13" s="365"/>
      <c r="Y13" s="365"/>
      <c r="Z13" s="365"/>
      <c r="AA13" s="365"/>
      <c r="AB13" s="365"/>
      <c r="AC13" s="365"/>
      <c r="AD13" s="365"/>
      <c r="AE13" s="365"/>
      <c r="AF13" s="365"/>
      <c r="AG13" s="393"/>
      <c r="AH13" s="366"/>
      <c r="AI13" s="367"/>
      <c r="AK13" s="359"/>
      <c r="AL13" s="359"/>
      <c r="AM13" s="359"/>
      <c r="AN13" s="346"/>
      <c r="AO13" s="359"/>
      <c r="AP13" s="359"/>
    </row>
    <row r="14" spans="1:42" ht="12.6" customHeight="1">
      <c r="A14" s="1339"/>
      <c r="B14" s="360"/>
      <c r="C14" s="361"/>
      <c r="D14" s="362"/>
      <c r="E14" s="362"/>
      <c r="F14" s="362"/>
      <c r="G14" s="362"/>
      <c r="H14" s="362"/>
      <c r="I14" s="362"/>
      <c r="J14" s="362"/>
      <c r="K14" s="362"/>
      <c r="L14" s="362"/>
      <c r="M14" s="362"/>
      <c r="N14" s="363"/>
      <c r="O14" s="364"/>
      <c r="P14" s="364"/>
      <c r="Q14" s="365"/>
      <c r="R14" s="365"/>
      <c r="S14" s="365"/>
      <c r="T14" s="365"/>
      <c r="U14" s="365"/>
      <c r="V14" s="365"/>
      <c r="W14" s="365"/>
      <c r="X14" s="365"/>
      <c r="Y14" s="365"/>
      <c r="Z14" s="365"/>
      <c r="AA14" s="365"/>
      <c r="AB14" s="365"/>
      <c r="AC14" s="365"/>
      <c r="AD14" s="365"/>
      <c r="AE14" s="365"/>
      <c r="AF14" s="365"/>
      <c r="AG14" s="393"/>
      <c r="AH14" s="366"/>
      <c r="AI14" s="367"/>
      <c r="AK14" s="359"/>
      <c r="AL14" s="359"/>
      <c r="AM14" s="359"/>
      <c r="AN14" s="346"/>
      <c r="AO14" s="359"/>
      <c r="AP14" s="359"/>
    </row>
    <row r="15" spans="1:42" ht="12.6" customHeight="1">
      <c r="A15" s="1340"/>
      <c r="B15" s="384"/>
      <c r="C15" s="385"/>
      <c r="D15" s="386"/>
      <c r="E15" s="386"/>
      <c r="F15" s="386"/>
      <c r="G15" s="386"/>
      <c r="H15" s="386"/>
      <c r="I15" s="386"/>
      <c r="J15" s="386"/>
      <c r="K15" s="386"/>
      <c r="L15" s="386"/>
      <c r="M15" s="386"/>
      <c r="N15" s="387"/>
      <c r="O15" s="388"/>
      <c r="P15" s="388"/>
      <c r="Q15" s="389"/>
      <c r="R15" s="389"/>
      <c r="S15" s="389"/>
      <c r="T15" s="389"/>
      <c r="U15" s="389"/>
      <c r="V15" s="389"/>
      <c r="W15" s="389"/>
      <c r="X15" s="389"/>
      <c r="Y15" s="389"/>
      <c r="Z15" s="389"/>
      <c r="AA15" s="389"/>
      <c r="AB15" s="389"/>
      <c r="AC15" s="389"/>
      <c r="AD15" s="389"/>
      <c r="AE15" s="389"/>
      <c r="AF15" s="389"/>
      <c r="AG15" s="394"/>
      <c r="AH15" s="390"/>
      <c r="AI15" s="391"/>
      <c r="AK15" s="359"/>
      <c r="AL15" s="359"/>
      <c r="AM15" s="359"/>
      <c r="AN15" s="346"/>
      <c r="AO15" s="359"/>
      <c r="AP15" s="359"/>
    </row>
    <row r="16" spans="1:42" ht="12.6" customHeight="1">
      <c r="A16" s="1338" t="s">
        <v>268</v>
      </c>
      <c r="B16" s="376"/>
      <c r="C16" s="377"/>
      <c r="D16" s="378"/>
      <c r="E16" s="378"/>
      <c r="F16" s="378"/>
      <c r="G16" s="378"/>
      <c r="H16" s="378"/>
      <c r="I16" s="378"/>
      <c r="J16" s="378"/>
      <c r="K16" s="378"/>
      <c r="L16" s="378"/>
      <c r="M16" s="378"/>
      <c r="N16" s="379"/>
      <c r="O16" s="380"/>
      <c r="P16" s="380"/>
      <c r="Q16" s="381"/>
      <c r="R16" s="381"/>
      <c r="S16" s="381"/>
      <c r="T16" s="381"/>
      <c r="U16" s="381"/>
      <c r="V16" s="381"/>
      <c r="W16" s="381"/>
      <c r="X16" s="381"/>
      <c r="Y16" s="381"/>
      <c r="Z16" s="381"/>
      <c r="AA16" s="381"/>
      <c r="AB16" s="381"/>
      <c r="AC16" s="381"/>
      <c r="AD16" s="381"/>
      <c r="AE16" s="381"/>
      <c r="AF16" s="381"/>
      <c r="AG16" s="395"/>
      <c r="AH16" s="382"/>
      <c r="AI16" s="383"/>
      <c r="AK16" s="359"/>
      <c r="AL16" s="359"/>
      <c r="AM16" s="359"/>
      <c r="AN16" s="346"/>
      <c r="AO16" s="359"/>
      <c r="AP16" s="359"/>
    </row>
    <row r="17" spans="1:42" ht="12.6" customHeight="1">
      <c r="A17" s="1339"/>
      <c r="B17" s="360"/>
      <c r="C17" s="361"/>
      <c r="D17" s="362"/>
      <c r="E17" s="362"/>
      <c r="F17" s="362"/>
      <c r="G17" s="362"/>
      <c r="H17" s="362"/>
      <c r="I17" s="362"/>
      <c r="J17" s="362"/>
      <c r="K17" s="362"/>
      <c r="L17" s="362"/>
      <c r="M17" s="362"/>
      <c r="N17" s="363"/>
      <c r="O17" s="364"/>
      <c r="P17" s="364"/>
      <c r="Q17" s="365"/>
      <c r="R17" s="365"/>
      <c r="S17" s="365"/>
      <c r="T17" s="365"/>
      <c r="U17" s="365"/>
      <c r="V17" s="365"/>
      <c r="W17" s="365"/>
      <c r="X17" s="365"/>
      <c r="Y17" s="365"/>
      <c r="Z17" s="365"/>
      <c r="AA17" s="365"/>
      <c r="AB17" s="365"/>
      <c r="AC17" s="365"/>
      <c r="AD17" s="365"/>
      <c r="AE17" s="365"/>
      <c r="AF17" s="365"/>
      <c r="AG17" s="393"/>
      <c r="AH17" s="366"/>
      <c r="AI17" s="367"/>
      <c r="AK17" s="359"/>
      <c r="AL17" s="359"/>
      <c r="AM17" s="359"/>
      <c r="AN17" s="346"/>
      <c r="AO17" s="359"/>
      <c r="AP17" s="359"/>
    </row>
    <row r="18" spans="1:42" ht="12.6" customHeight="1">
      <c r="A18" s="1339"/>
      <c r="B18" s="360"/>
      <c r="C18" s="361"/>
      <c r="D18" s="362"/>
      <c r="E18" s="362"/>
      <c r="F18" s="362"/>
      <c r="G18" s="362"/>
      <c r="H18" s="362"/>
      <c r="I18" s="362"/>
      <c r="J18" s="362"/>
      <c r="K18" s="362"/>
      <c r="L18" s="362"/>
      <c r="M18" s="362"/>
      <c r="N18" s="363"/>
      <c r="O18" s="364"/>
      <c r="P18" s="364"/>
      <c r="Q18" s="365"/>
      <c r="R18" s="365"/>
      <c r="S18" s="365"/>
      <c r="T18" s="365"/>
      <c r="U18" s="365"/>
      <c r="V18" s="365"/>
      <c r="W18" s="365"/>
      <c r="X18" s="365"/>
      <c r="Y18" s="365"/>
      <c r="Z18" s="365"/>
      <c r="AA18" s="365"/>
      <c r="AB18" s="365"/>
      <c r="AC18" s="365"/>
      <c r="AD18" s="365"/>
      <c r="AE18" s="365"/>
      <c r="AF18" s="365"/>
      <c r="AG18" s="393"/>
      <c r="AH18" s="366"/>
      <c r="AI18" s="367"/>
      <c r="AK18" s="359"/>
      <c r="AL18" s="359"/>
      <c r="AM18" s="359"/>
      <c r="AN18" s="346"/>
      <c r="AO18" s="359"/>
      <c r="AP18" s="359"/>
    </row>
    <row r="19" spans="1:42" ht="12.6" customHeight="1">
      <c r="A19" s="1340"/>
      <c r="B19" s="368"/>
      <c r="C19" s="369"/>
      <c r="D19" s="370"/>
      <c r="E19" s="370"/>
      <c r="F19" s="370"/>
      <c r="G19" s="370"/>
      <c r="H19" s="370"/>
      <c r="I19" s="370"/>
      <c r="J19" s="370"/>
      <c r="K19" s="370"/>
      <c r="L19" s="370"/>
      <c r="M19" s="370"/>
      <c r="N19" s="371"/>
      <c r="O19" s="372"/>
      <c r="P19" s="372"/>
      <c r="Q19" s="373"/>
      <c r="R19" s="373"/>
      <c r="S19" s="373"/>
      <c r="T19" s="373"/>
      <c r="U19" s="373"/>
      <c r="V19" s="373"/>
      <c r="W19" s="373"/>
      <c r="X19" s="373"/>
      <c r="Y19" s="373"/>
      <c r="Z19" s="373"/>
      <c r="AA19" s="373"/>
      <c r="AB19" s="373"/>
      <c r="AC19" s="373"/>
      <c r="AD19" s="373"/>
      <c r="AE19" s="373"/>
      <c r="AF19" s="373"/>
      <c r="AG19" s="396"/>
      <c r="AH19" s="374"/>
      <c r="AI19" s="375"/>
      <c r="AK19" s="359"/>
      <c r="AL19" s="359"/>
      <c r="AM19" s="359"/>
      <c r="AN19" s="346"/>
      <c r="AO19" s="359"/>
      <c r="AP19" s="359"/>
    </row>
    <row r="20" spans="1:42" ht="12.6" customHeight="1">
      <c r="A20" s="1338" t="s">
        <v>269</v>
      </c>
      <c r="B20" s="376"/>
      <c r="C20" s="377"/>
      <c r="D20" s="378"/>
      <c r="E20" s="378"/>
      <c r="F20" s="378"/>
      <c r="G20" s="378"/>
      <c r="H20" s="378"/>
      <c r="I20" s="378"/>
      <c r="J20" s="378"/>
      <c r="K20" s="378"/>
      <c r="L20" s="378"/>
      <c r="M20" s="378"/>
      <c r="N20" s="379"/>
      <c r="O20" s="380"/>
      <c r="P20" s="380"/>
      <c r="Q20" s="381"/>
      <c r="R20" s="381"/>
      <c r="S20" s="381"/>
      <c r="T20" s="381"/>
      <c r="U20" s="381"/>
      <c r="V20" s="381"/>
      <c r="W20" s="381"/>
      <c r="X20" s="381"/>
      <c r="Y20" s="381"/>
      <c r="Z20" s="381"/>
      <c r="AA20" s="381"/>
      <c r="AB20" s="381"/>
      <c r="AC20" s="381"/>
      <c r="AD20" s="381"/>
      <c r="AE20" s="381"/>
      <c r="AF20" s="381"/>
      <c r="AG20" s="395"/>
      <c r="AH20" s="382"/>
      <c r="AI20" s="383"/>
      <c r="AK20" s="359"/>
      <c r="AL20" s="359"/>
      <c r="AM20" s="359"/>
      <c r="AN20" s="346"/>
      <c r="AO20" s="359"/>
      <c r="AP20" s="359"/>
    </row>
    <row r="21" spans="1:42" ht="12.6" customHeight="1">
      <c r="A21" s="1339"/>
      <c r="B21" s="360"/>
      <c r="C21" s="361"/>
      <c r="D21" s="362"/>
      <c r="E21" s="362"/>
      <c r="F21" s="362"/>
      <c r="G21" s="362"/>
      <c r="H21" s="362"/>
      <c r="I21" s="362"/>
      <c r="J21" s="362"/>
      <c r="K21" s="362"/>
      <c r="L21" s="362"/>
      <c r="M21" s="362"/>
      <c r="N21" s="363"/>
      <c r="O21" s="364"/>
      <c r="P21" s="364"/>
      <c r="Q21" s="365"/>
      <c r="R21" s="365"/>
      <c r="S21" s="365"/>
      <c r="T21" s="365"/>
      <c r="U21" s="365"/>
      <c r="V21" s="365"/>
      <c r="W21" s="365"/>
      <c r="X21" s="365"/>
      <c r="Y21" s="365"/>
      <c r="Z21" s="365"/>
      <c r="AA21" s="365"/>
      <c r="AB21" s="365"/>
      <c r="AC21" s="365"/>
      <c r="AD21" s="365"/>
      <c r="AE21" s="365"/>
      <c r="AF21" s="365"/>
      <c r="AG21" s="393"/>
      <c r="AH21" s="366"/>
      <c r="AI21" s="367"/>
      <c r="AK21" s="359"/>
      <c r="AL21" s="359"/>
      <c r="AM21" s="359"/>
      <c r="AN21" s="346"/>
      <c r="AO21" s="359"/>
      <c r="AP21" s="359"/>
    </row>
    <row r="22" spans="1:42" ht="12.6" customHeight="1">
      <c r="A22" s="1339"/>
      <c r="B22" s="360"/>
      <c r="C22" s="361"/>
      <c r="D22" s="362"/>
      <c r="E22" s="362"/>
      <c r="F22" s="362"/>
      <c r="G22" s="362"/>
      <c r="H22" s="362"/>
      <c r="I22" s="362"/>
      <c r="J22" s="362"/>
      <c r="K22" s="362"/>
      <c r="L22" s="362"/>
      <c r="M22" s="362"/>
      <c r="N22" s="363"/>
      <c r="O22" s="364"/>
      <c r="P22" s="364"/>
      <c r="Q22" s="365"/>
      <c r="R22" s="365"/>
      <c r="S22" s="365"/>
      <c r="T22" s="365"/>
      <c r="U22" s="365"/>
      <c r="V22" s="365"/>
      <c r="W22" s="365"/>
      <c r="X22" s="365"/>
      <c r="Y22" s="365"/>
      <c r="Z22" s="365"/>
      <c r="AA22" s="365"/>
      <c r="AB22" s="365"/>
      <c r="AC22" s="365"/>
      <c r="AD22" s="365"/>
      <c r="AE22" s="365"/>
      <c r="AF22" s="365"/>
      <c r="AG22" s="393"/>
      <c r="AH22" s="366"/>
      <c r="AI22" s="367"/>
      <c r="AK22" s="359"/>
      <c r="AL22" s="359"/>
      <c r="AM22" s="359"/>
      <c r="AN22" s="346"/>
      <c r="AO22" s="359"/>
      <c r="AP22" s="359"/>
    </row>
    <row r="23" spans="1:42" ht="12.6" customHeight="1">
      <c r="A23" s="1340"/>
      <c r="B23" s="368"/>
      <c r="C23" s="369"/>
      <c r="D23" s="370"/>
      <c r="E23" s="370"/>
      <c r="F23" s="370"/>
      <c r="G23" s="370"/>
      <c r="H23" s="370"/>
      <c r="I23" s="370"/>
      <c r="J23" s="370"/>
      <c r="K23" s="370"/>
      <c r="L23" s="370"/>
      <c r="M23" s="370"/>
      <c r="N23" s="371"/>
      <c r="O23" s="372"/>
      <c r="P23" s="372"/>
      <c r="Q23" s="373"/>
      <c r="R23" s="373"/>
      <c r="S23" s="373"/>
      <c r="T23" s="373"/>
      <c r="U23" s="373"/>
      <c r="V23" s="373"/>
      <c r="W23" s="373"/>
      <c r="X23" s="373"/>
      <c r="Y23" s="373"/>
      <c r="Z23" s="373"/>
      <c r="AA23" s="373"/>
      <c r="AB23" s="373"/>
      <c r="AC23" s="373"/>
      <c r="AD23" s="373"/>
      <c r="AE23" s="373"/>
      <c r="AF23" s="373"/>
      <c r="AG23" s="396"/>
      <c r="AH23" s="374"/>
      <c r="AI23" s="375"/>
      <c r="AK23" s="359"/>
      <c r="AL23" s="359"/>
      <c r="AM23" s="359"/>
      <c r="AN23" s="346"/>
      <c r="AO23" s="359"/>
      <c r="AP23" s="359"/>
    </row>
    <row r="24" spans="1:42" ht="12.6" customHeight="1">
      <c r="A24" s="1338" t="s">
        <v>270</v>
      </c>
      <c r="B24" s="376"/>
      <c r="C24" s="377"/>
      <c r="D24" s="378"/>
      <c r="E24" s="378"/>
      <c r="F24" s="378"/>
      <c r="G24" s="378"/>
      <c r="H24" s="378"/>
      <c r="I24" s="378"/>
      <c r="J24" s="378"/>
      <c r="K24" s="378"/>
      <c r="L24" s="378"/>
      <c r="M24" s="378"/>
      <c r="N24" s="379"/>
      <c r="O24" s="380"/>
      <c r="P24" s="380"/>
      <c r="Q24" s="381"/>
      <c r="R24" s="381"/>
      <c r="S24" s="381"/>
      <c r="T24" s="381"/>
      <c r="U24" s="381"/>
      <c r="V24" s="381"/>
      <c r="W24" s="381"/>
      <c r="X24" s="381"/>
      <c r="Y24" s="381"/>
      <c r="Z24" s="381"/>
      <c r="AA24" s="381"/>
      <c r="AB24" s="381"/>
      <c r="AC24" s="381"/>
      <c r="AD24" s="381"/>
      <c r="AE24" s="381"/>
      <c r="AF24" s="381"/>
      <c r="AG24" s="395"/>
      <c r="AH24" s="382"/>
      <c r="AI24" s="383"/>
      <c r="AK24" s="359"/>
      <c r="AL24" s="359"/>
      <c r="AM24" s="359"/>
      <c r="AN24" s="346"/>
      <c r="AO24" s="359"/>
      <c r="AP24" s="359"/>
    </row>
    <row r="25" spans="1:42" ht="12.6" customHeight="1">
      <c r="A25" s="1339"/>
      <c r="B25" s="360"/>
      <c r="C25" s="361"/>
      <c r="D25" s="362"/>
      <c r="E25" s="362"/>
      <c r="F25" s="362"/>
      <c r="G25" s="362"/>
      <c r="H25" s="362"/>
      <c r="I25" s="362"/>
      <c r="J25" s="362"/>
      <c r="K25" s="362"/>
      <c r="L25" s="362"/>
      <c r="M25" s="362"/>
      <c r="N25" s="363"/>
      <c r="O25" s="364"/>
      <c r="P25" s="364"/>
      <c r="Q25" s="365"/>
      <c r="R25" s="365"/>
      <c r="S25" s="365"/>
      <c r="T25" s="365"/>
      <c r="U25" s="365"/>
      <c r="V25" s="365"/>
      <c r="W25" s="365"/>
      <c r="X25" s="365"/>
      <c r="Y25" s="365"/>
      <c r="Z25" s="365"/>
      <c r="AA25" s="365"/>
      <c r="AB25" s="365"/>
      <c r="AC25" s="365"/>
      <c r="AD25" s="365"/>
      <c r="AE25" s="365"/>
      <c r="AF25" s="365"/>
      <c r="AG25" s="393"/>
      <c r="AH25" s="366"/>
      <c r="AI25" s="367"/>
      <c r="AK25" s="359"/>
      <c r="AL25" s="359"/>
      <c r="AM25" s="359"/>
      <c r="AN25" s="346"/>
      <c r="AO25" s="359"/>
      <c r="AP25" s="359"/>
    </row>
    <row r="26" spans="1:42" ht="12.6" customHeight="1">
      <c r="A26" s="1339"/>
      <c r="B26" s="360"/>
      <c r="C26" s="361"/>
      <c r="D26" s="362"/>
      <c r="E26" s="362"/>
      <c r="F26" s="362"/>
      <c r="G26" s="362"/>
      <c r="H26" s="362"/>
      <c r="I26" s="362"/>
      <c r="J26" s="362"/>
      <c r="K26" s="362"/>
      <c r="L26" s="362"/>
      <c r="M26" s="362"/>
      <c r="N26" s="363"/>
      <c r="O26" s="364"/>
      <c r="P26" s="364"/>
      <c r="Q26" s="365"/>
      <c r="R26" s="365"/>
      <c r="S26" s="365"/>
      <c r="T26" s="365"/>
      <c r="U26" s="365"/>
      <c r="V26" s="365"/>
      <c r="W26" s="365"/>
      <c r="X26" s="365"/>
      <c r="Y26" s="365"/>
      <c r="Z26" s="365"/>
      <c r="AA26" s="365"/>
      <c r="AB26" s="365"/>
      <c r="AC26" s="365"/>
      <c r="AD26" s="365"/>
      <c r="AE26" s="365"/>
      <c r="AF26" s="365"/>
      <c r="AG26" s="393"/>
      <c r="AH26" s="366"/>
      <c r="AI26" s="367"/>
      <c r="AK26" s="359"/>
      <c r="AL26" s="359"/>
      <c r="AM26" s="359"/>
      <c r="AN26" s="346"/>
      <c r="AO26" s="359"/>
      <c r="AP26" s="359"/>
    </row>
    <row r="27" spans="1:42" ht="12.6" customHeight="1">
      <c r="A27" s="1340"/>
      <c r="B27" s="384"/>
      <c r="C27" s="385"/>
      <c r="D27" s="386"/>
      <c r="E27" s="386"/>
      <c r="F27" s="386"/>
      <c r="G27" s="386"/>
      <c r="H27" s="386"/>
      <c r="I27" s="386"/>
      <c r="J27" s="386"/>
      <c r="K27" s="386"/>
      <c r="L27" s="386"/>
      <c r="M27" s="386"/>
      <c r="N27" s="387"/>
      <c r="O27" s="388"/>
      <c r="P27" s="388"/>
      <c r="Q27" s="389"/>
      <c r="R27" s="389"/>
      <c r="S27" s="389"/>
      <c r="T27" s="389"/>
      <c r="U27" s="389"/>
      <c r="V27" s="389"/>
      <c r="W27" s="389"/>
      <c r="X27" s="389"/>
      <c r="Y27" s="389"/>
      <c r="Z27" s="389"/>
      <c r="AA27" s="389"/>
      <c r="AB27" s="389"/>
      <c r="AC27" s="389"/>
      <c r="AD27" s="389"/>
      <c r="AE27" s="389"/>
      <c r="AF27" s="389"/>
      <c r="AG27" s="394"/>
      <c r="AH27" s="390"/>
      <c r="AI27" s="391"/>
      <c r="AK27" s="359"/>
      <c r="AL27" s="359"/>
      <c r="AM27" s="359"/>
      <c r="AN27" s="346"/>
      <c r="AO27" s="359"/>
      <c r="AP27" s="359"/>
    </row>
    <row r="28" spans="1:42" ht="12.6" customHeight="1">
      <c r="A28" s="1338" t="s">
        <v>271</v>
      </c>
      <c r="B28" s="376"/>
      <c r="C28" s="377"/>
      <c r="D28" s="378"/>
      <c r="E28" s="378"/>
      <c r="F28" s="378"/>
      <c r="G28" s="378"/>
      <c r="H28" s="378"/>
      <c r="I28" s="378"/>
      <c r="J28" s="378"/>
      <c r="K28" s="378"/>
      <c r="L28" s="378"/>
      <c r="M28" s="378"/>
      <c r="N28" s="379"/>
      <c r="O28" s="380"/>
      <c r="P28" s="380"/>
      <c r="Q28" s="381"/>
      <c r="R28" s="381"/>
      <c r="S28" s="381"/>
      <c r="T28" s="381"/>
      <c r="U28" s="381"/>
      <c r="V28" s="381"/>
      <c r="W28" s="381"/>
      <c r="X28" s="381"/>
      <c r="Y28" s="381"/>
      <c r="Z28" s="381"/>
      <c r="AA28" s="381"/>
      <c r="AB28" s="381"/>
      <c r="AC28" s="381"/>
      <c r="AD28" s="381"/>
      <c r="AE28" s="381"/>
      <c r="AF28" s="381"/>
      <c r="AG28" s="395"/>
      <c r="AH28" s="382"/>
      <c r="AI28" s="383"/>
      <c r="AK28" s="359"/>
      <c r="AL28" s="359"/>
      <c r="AM28" s="359"/>
      <c r="AN28" s="346"/>
      <c r="AO28" s="359"/>
      <c r="AP28" s="359"/>
    </row>
    <row r="29" spans="1:42" ht="12.6" customHeight="1">
      <c r="A29" s="1339"/>
      <c r="B29" s="360"/>
      <c r="C29" s="361"/>
      <c r="D29" s="362"/>
      <c r="E29" s="362"/>
      <c r="F29" s="362"/>
      <c r="G29" s="362"/>
      <c r="H29" s="362"/>
      <c r="I29" s="362"/>
      <c r="J29" s="362"/>
      <c r="K29" s="362"/>
      <c r="L29" s="362"/>
      <c r="M29" s="362"/>
      <c r="N29" s="363"/>
      <c r="O29" s="364"/>
      <c r="P29" s="364"/>
      <c r="Q29" s="365"/>
      <c r="R29" s="365"/>
      <c r="S29" s="365"/>
      <c r="T29" s="365"/>
      <c r="U29" s="365"/>
      <c r="V29" s="365"/>
      <c r="W29" s="365"/>
      <c r="X29" s="365"/>
      <c r="Y29" s="365"/>
      <c r="Z29" s="365"/>
      <c r="AA29" s="365"/>
      <c r="AB29" s="365"/>
      <c r="AC29" s="365"/>
      <c r="AD29" s="365"/>
      <c r="AE29" s="365"/>
      <c r="AF29" s="365"/>
      <c r="AG29" s="393"/>
      <c r="AH29" s="366"/>
      <c r="AI29" s="367"/>
      <c r="AK29" s="359"/>
      <c r="AL29" s="359"/>
      <c r="AM29" s="359"/>
      <c r="AN29" s="346"/>
      <c r="AO29" s="359"/>
      <c r="AP29" s="359"/>
    </row>
    <row r="30" spans="1:42" ht="12.6" customHeight="1">
      <c r="A30" s="1339"/>
      <c r="B30" s="360"/>
      <c r="C30" s="361"/>
      <c r="D30" s="362"/>
      <c r="E30" s="362"/>
      <c r="F30" s="362"/>
      <c r="G30" s="362"/>
      <c r="H30" s="362"/>
      <c r="I30" s="362"/>
      <c r="J30" s="362"/>
      <c r="K30" s="362"/>
      <c r="L30" s="362"/>
      <c r="M30" s="362"/>
      <c r="N30" s="363"/>
      <c r="O30" s="364"/>
      <c r="P30" s="364"/>
      <c r="Q30" s="365"/>
      <c r="R30" s="365"/>
      <c r="S30" s="365"/>
      <c r="T30" s="365"/>
      <c r="U30" s="365"/>
      <c r="V30" s="365"/>
      <c r="W30" s="365"/>
      <c r="X30" s="365"/>
      <c r="Y30" s="365"/>
      <c r="Z30" s="365"/>
      <c r="AA30" s="365"/>
      <c r="AB30" s="365"/>
      <c r="AC30" s="365"/>
      <c r="AD30" s="365"/>
      <c r="AE30" s="365"/>
      <c r="AF30" s="365"/>
      <c r="AG30" s="393"/>
      <c r="AH30" s="366"/>
      <c r="AI30" s="367"/>
      <c r="AK30" s="359"/>
      <c r="AL30" s="359"/>
      <c r="AM30" s="359"/>
      <c r="AN30" s="346"/>
      <c r="AO30" s="359"/>
      <c r="AP30" s="359"/>
    </row>
    <row r="31" spans="1:42" ht="12.6" customHeight="1">
      <c r="A31" s="1340"/>
      <c r="B31" s="368"/>
      <c r="C31" s="369"/>
      <c r="D31" s="370"/>
      <c r="E31" s="370"/>
      <c r="F31" s="370"/>
      <c r="G31" s="370"/>
      <c r="H31" s="370"/>
      <c r="I31" s="370"/>
      <c r="J31" s="370"/>
      <c r="K31" s="370"/>
      <c r="L31" s="370"/>
      <c r="M31" s="370"/>
      <c r="N31" s="371"/>
      <c r="O31" s="372"/>
      <c r="P31" s="372"/>
      <c r="Q31" s="373"/>
      <c r="R31" s="373"/>
      <c r="S31" s="373"/>
      <c r="T31" s="373"/>
      <c r="U31" s="373"/>
      <c r="V31" s="373"/>
      <c r="W31" s="373"/>
      <c r="X31" s="373"/>
      <c r="Y31" s="373"/>
      <c r="Z31" s="373"/>
      <c r="AA31" s="373"/>
      <c r="AB31" s="373"/>
      <c r="AC31" s="373"/>
      <c r="AD31" s="373"/>
      <c r="AE31" s="373"/>
      <c r="AF31" s="373"/>
      <c r="AG31" s="396"/>
      <c r="AH31" s="374"/>
      <c r="AI31" s="375"/>
      <c r="AK31" s="359"/>
      <c r="AL31" s="359"/>
      <c r="AM31" s="359"/>
      <c r="AN31" s="346"/>
      <c r="AO31" s="359"/>
      <c r="AP31" s="359"/>
    </row>
    <row r="32" spans="1:42" ht="12.6" customHeight="1">
      <c r="A32" s="1338" t="s">
        <v>613</v>
      </c>
      <c r="B32" s="376"/>
      <c r="C32" s="377"/>
      <c r="D32" s="378"/>
      <c r="E32" s="378"/>
      <c r="F32" s="378"/>
      <c r="G32" s="378"/>
      <c r="H32" s="378"/>
      <c r="I32" s="378"/>
      <c r="J32" s="378"/>
      <c r="K32" s="378"/>
      <c r="L32" s="378"/>
      <c r="M32" s="378"/>
      <c r="N32" s="379"/>
      <c r="O32" s="380"/>
      <c r="P32" s="380"/>
      <c r="Q32" s="381"/>
      <c r="R32" s="381"/>
      <c r="S32" s="381"/>
      <c r="T32" s="381"/>
      <c r="U32" s="381"/>
      <c r="V32" s="381"/>
      <c r="W32" s="381"/>
      <c r="X32" s="381"/>
      <c r="Y32" s="381"/>
      <c r="Z32" s="381"/>
      <c r="AA32" s="381"/>
      <c r="AB32" s="381"/>
      <c r="AC32" s="381"/>
      <c r="AD32" s="381"/>
      <c r="AE32" s="381"/>
      <c r="AF32" s="381"/>
      <c r="AG32" s="395"/>
      <c r="AH32" s="382"/>
      <c r="AI32" s="383"/>
      <c r="AK32" s="359"/>
      <c r="AL32" s="359"/>
      <c r="AM32" s="359"/>
      <c r="AN32" s="346"/>
      <c r="AO32" s="359"/>
      <c r="AP32" s="359"/>
    </row>
    <row r="33" spans="1:42" ht="12.6" customHeight="1">
      <c r="A33" s="1339"/>
      <c r="B33" s="360"/>
      <c r="C33" s="361"/>
      <c r="D33" s="362"/>
      <c r="E33" s="362"/>
      <c r="F33" s="362"/>
      <c r="G33" s="362"/>
      <c r="H33" s="362"/>
      <c r="I33" s="362"/>
      <c r="J33" s="362"/>
      <c r="K33" s="362"/>
      <c r="L33" s="362"/>
      <c r="M33" s="362"/>
      <c r="N33" s="363"/>
      <c r="O33" s="364"/>
      <c r="P33" s="364"/>
      <c r="Q33" s="365"/>
      <c r="R33" s="365"/>
      <c r="S33" s="365"/>
      <c r="T33" s="365"/>
      <c r="U33" s="365"/>
      <c r="V33" s="365"/>
      <c r="W33" s="365"/>
      <c r="X33" s="365"/>
      <c r="Y33" s="365"/>
      <c r="Z33" s="365"/>
      <c r="AA33" s="365"/>
      <c r="AB33" s="365"/>
      <c r="AC33" s="365"/>
      <c r="AD33" s="365"/>
      <c r="AE33" s="365"/>
      <c r="AF33" s="365"/>
      <c r="AG33" s="393"/>
      <c r="AH33" s="366"/>
      <c r="AI33" s="367"/>
      <c r="AK33" s="359"/>
      <c r="AL33" s="359"/>
      <c r="AM33" s="359"/>
      <c r="AN33" s="346"/>
      <c r="AO33" s="359"/>
      <c r="AP33" s="359"/>
    </row>
    <row r="34" spans="1:42" ht="12.6" customHeight="1">
      <c r="A34" s="1339"/>
      <c r="B34" s="360"/>
      <c r="C34" s="361"/>
      <c r="D34" s="362"/>
      <c r="E34" s="362"/>
      <c r="F34" s="362"/>
      <c r="G34" s="362"/>
      <c r="H34" s="362"/>
      <c r="I34" s="362"/>
      <c r="J34" s="362"/>
      <c r="K34" s="362"/>
      <c r="L34" s="362"/>
      <c r="M34" s="362"/>
      <c r="N34" s="363"/>
      <c r="O34" s="364"/>
      <c r="P34" s="364"/>
      <c r="Q34" s="365"/>
      <c r="R34" s="365"/>
      <c r="S34" s="365"/>
      <c r="T34" s="365"/>
      <c r="U34" s="365"/>
      <c r="V34" s="365"/>
      <c r="W34" s="365"/>
      <c r="X34" s="365"/>
      <c r="Y34" s="365"/>
      <c r="Z34" s="365"/>
      <c r="AA34" s="365"/>
      <c r="AB34" s="365"/>
      <c r="AC34" s="365"/>
      <c r="AD34" s="365"/>
      <c r="AE34" s="365"/>
      <c r="AF34" s="365"/>
      <c r="AG34" s="393"/>
      <c r="AH34" s="366"/>
      <c r="AI34" s="367"/>
      <c r="AK34" s="359"/>
      <c r="AL34" s="359"/>
      <c r="AM34" s="359"/>
      <c r="AN34" s="346"/>
      <c r="AO34" s="359"/>
      <c r="AP34" s="359"/>
    </row>
    <row r="35" spans="1:42" ht="12.6" customHeight="1">
      <c r="A35" s="1340"/>
      <c r="B35" s="368"/>
      <c r="C35" s="369"/>
      <c r="D35" s="370"/>
      <c r="E35" s="370"/>
      <c r="F35" s="370"/>
      <c r="G35" s="370"/>
      <c r="H35" s="370"/>
      <c r="I35" s="370"/>
      <c r="J35" s="370"/>
      <c r="K35" s="370"/>
      <c r="L35" s="370"/>
      <c r="M35" s="370"/>
      <c r="N35" s="371"/>
      <c r="O35" s="372"/>
      <c r="P35" s="372"/>
      <c r="Q35" s="373"/>
      <c r="R35" s="373"/>
      <c r="S35" s="373"/>
      <c r="T35" s="373"/>
      <c r="U35" s="373"/>
      <c r="V35" s="373"/>
      <c r="W35" s="373"/>
      <c r="X35" s="373"/>
      <c r="Y35" s="373"/>
      <c r="Z35" s="373"/>
      <c r="AA35" s="373"/>
      <c r="AB35" s="373"/>
      <c r="AC35" s="373"/>
      <c r="AD35" s="373"/>
      <c r="AE35" s="373"/>
      <c r="AF35" s="373"/>
      <c r="AG35" s="396"/>
      <c r="AH35" s="374"/>
      <c r="AI35" s="375"/>
      <c r="AK35" s="359"/>
      <c r="AL35" s="359"/>
      <c r="AM35" s="359"/>
      <c r="AN35" s="346"/>
      <c r="AO35" s="359"/>
      <c r="AP35" s="359"/>
    </row>
    <row r="36" spans="1:42" ht="12.6" customHeight="1">
      <c r="A36" s="1338" t="s">
        <v>614</v>
      </c>
      <c r="B36" s="376"/>
      <c r="C36" s="377"/>
      <c r="D36" s="378"/>
      <c r="E36" s="378"/>
      <c r="F36" s="378"/>
      <c r="G36" s="378"/>
      <c r="H36" s="378"/>
      <c r="I36" s="378"/>
      <c r="J36" s="378"/>
      <c r="K36" s="378"/>
      <c r="L36" s="378"/>
      <c r="M36" s="378"/>
      <c r="N36" s="379"/>
      <c r="O36" s="380"/>
      <c r="P36" s="380"/>
      <c r="Q36" s="381"/>
      <c r="R36" s="381"/>
      <c r="S36" s="381"/>
      <c r="T36" s="381"/>
      <c r="U36" s="381"/>
      <c r="V36" s="381"/>
      <c r="W36" s="381"/>
      <c r="X36" s="381"/>
      <c r="Y36" s="381"/>
      <c r="Z36" s="381"/>
      <c r="AA36" s="381"/>
      <c r="AB36" s="381"/>
      <c r="AC36" s="381"/>
      <c r="AD36" s="381"/>
      <c r="AE36" s="381"/>
      <c r="AF36" s="381"/>
      <c r="AG36" s="395"/>
      <c r="AH36" s="382"/>
      <c r="AI36" s="383"/>
      <c r="AK36" s="359"/>
      <c r="AL36" s="359"/>
      <c r="AM36" s="359"/>
      <c r="AN36" s="346"/>
      <c r="AO36" s="359"/>
      <c r="AP36" s="359"/>
    </row>
    <row r="37" spans="1:42" ht="12.6" customHeight="1">
      <c r="A37" s="1339"/>
      <c r="B37" s="360"/>
      <c r="C37" s="361"/>
      <c r="D37" s="362"/>
      <c r="E37" s="362"/>
      <c r="F37" s="362"/>
      <c r="G37" s="362"/>
      <c r="H37" s="362"/>
      <c r="I37" s="362"/>
      <c r="J37" s="362"/>
      <c r="K37" s="362"/>
      <c r="L37" s="362"/>
      <c r="M37" s="362"/>
      <c r="N37" s="363"/>
      <c r="O37" s="364"/>
      <c r="P37" s="364"/>
      <c r="Q37" s="365"/>
      <c r="R37" s="365"/>
      <c r="S37" s="365"/>
      <c r="T37" s="365"/>
      <c r="U37" s="365"/>
      <c r="V37" s="365"/>
      <c r="W37" s="365"/>
      <c r="X37" s="365"/>
      <c r="Y37" s="365"/>
      <c r="Z37" s="365"/>
      <c r="AA37" s="365"/>
      <c r="AB37" s="365"/>
      <c r="AC37" s="365"/>
      <c r="AD37" s="365"/>
      <c r="AE37" s="365"/>
      <c r="AF37" s="365"/>
      <c r="AG37" s="393"/>
      <c r="AH37" s="366"/>
      <c r="AI37" s="367"/>
      <c r="AK37" s="359"/>
      <c r="AL37" s="359"/>
      <c r="AM37" s="359"/>
      <c r="AN37" s="346"/>
      <c r="AO37" s="359"/>
      <c r="AP37" s="359"/>
    </row>
    <row r="38" spans="1:42" ht="12.6" customHeight="1">
      <c r="A38" s="1339"/>
      <c r="B38" s="360"/>
      <c r="C38" s="361"/>
      <c r="D38" s="362"/>
      <c r="E38" s="362"/>
      <c r="F38" s="362"/>
      <c r="G38" s="362"/>
      <c r="H38" s="362"/>
      <c r="I38" s="362"/>
      <c r="J38" s="362"/>
      <c r="K38" s="362"/>
      <c r="L38" s="362"/>
      <c r="M38" s="362"/>
      <c r="N38" s="363"/>
      <c r="O38" s="364"/>
      <c r="P38" s="364"/>
      <c r="Q38" s="365"/>
      <c r="R38" s="365"/>
      <c r="S38" s="365"/>
      <c r="T38" s="365"/>
      <c r="U38" s="365"/>
      <c r="V38" s="365"/>
      <c r="W38" s="365"/>
      <c r="X38" s="365"/>
      <c r="Y38" s="365"/>
      <c r="Z38" s="365"/>
      <c r="AA38" s="365"/>
      <c r="AB38" s="365"/>
      <c r="AC38" s="365"/>
      <c r="AD38" s="365"/>
      <c r="AE38" s="365"/>
      <c r="AF38" s="365"/>
      <c r="AG38" s="393"/>
      <c r="AH38" s="366"/>
      <c r="AI38" s="367"/>
      <c r="AK38" s="359"/>
      <c r="AL38" s="359"/>
      <c r="AM38" s="359"/>
      <c r="AN38" s="346"/>
      <c r="AO38" s="359"/>
      <c r="AP38" s="359"/>
    </row>
    <row r="39" spans="1:42" ht="12.6" customHeight="1">
      <c r="A39" s="1340"/>
      <c r="B39" s="368"/>
      <c r="C39" s="369"/>
      <c r="D39" s="370"/>
      <c r="E39" s="370"/>
      <c r="F39" s="370"/>
      <c r="G39" s="370"/>
      <c r="H39" s="370"/>
      <c r="I39" s="370"/>
      <c r="J39" s="370"/>
      <c r="K39" s="370"/>
      <c r="L39" s="370"/>
      <c r="M39" s="370"/>
      <c r="N39" s="371"/>
      <c r="O39" s="372"/>
      <c r="P39" s="372"/>
      <c r="Q39" s="373"/>
      <c r="R39" s="373"/>
      <c r="S39" s="373"/>
      <c r="T39" s="373"/>
      <c r="U39" s="373"/>
      <c r="V39" s="373"/>
      <c r="W39" s="373"/>
      <c r="X39" s="373"/>
      <c r="Y39" s="373"/>
      <c r="Z39" s="373"/>
      <c r="AA39" s="373"/>
      <c r="AB39" s="373"/>
      <c r="AC39" s="373"/>
      <c r="AD39" s="373"/>
      <c r="AE39" s="373"/>
      <c r="AF39" s="373"/>
      <c r="AG39" s="396"/>
      <c r="AH39" s="374"/>
      <c r="AI39" s="375"/>
      <c r="AK39" s="359"/>
      <c r="AL39" s="359"/>
      <c r="AM39" s="359"/>
      <c r="AN39" s="346"/>
      <c r="AO39" s="359"/>
      <c r="AP39" s="359"/>
    </row>
    <row r="40" spans="1:42" ht="12.6" customHeight="1">
      <c r="A40" s="1338" t="s">
        <v>615</v>
      </c>
      <c r="B40" s="376"/>
      <c r="C40" s="377"/>
      <c r="D40" s="378"/>
      <c r="E40" s="378"/>
      <c r="F40" s="378"/>
      <c r="G40" s="378"/>
      <c r="H40" s="378"/>
      <c r="I40" s="378"/>
      <c r="J40" s="378"/>
      <c r="K40" s="378"/>
      <c r="L40" s="378"/>
      <c r="M40" s="378"/>
      <c r="N40" s="379"/>
      <c r="O40" s="380"/>
      <c r="P40" s="380"/>
      <c r="Q40" s="381"/>
      <c r="R40" s="381"/>
      <c r="S40" s="381"/>
      <c r="T40" s="381"/>
      <c r="U40" s="381"/>
      <c r="V40" s="381"/>
      <c r="W40" s="381"/>
      <c r="X40" s="381"/>
      <c r="Y40" s="381"/>
      <c r="Z40" s="381"/>
      <c r="AA40" s="381"/>
      <c r="AB40" s="381"/>
      <c r="AC40" s="381"/>
      <c r="AD40" s="381"/>
      <c r="AE40" s="381"/>
      <c r="AF40" s="381"/>
      <c r="AG40" s="395"/>
      <c r="AH40" s="382"/>
      <c r="AI40" s="383"/>
      <c r="AK40" s="359"/>
      <c r="AL40" s="359"/>
      <c r="AM40" s="359"/>
      <c r="AN40" s="346"/>
      <c r="AO40" s="359"/>
      <c r="AP40" s="359"/>
    </row>
    <row r="41" spans="1:42" ht="12.6" customHeight="1">
      <c r="A41" s="1339"/>
      <c r="B41" s="360"/>
      <c r="C41" s="361"/>
      <c r="D41" s="362"/>
      <c r="E41" s="362"/>
      <c r="F41" s="362"/>
      <c r="G41" s="362"/>
      <c r="H41" s="362"/>
      <c r="I41" s="362"/>
      <c r="J41" s="362"/>
      <c r="K41" s="362"/>
      <c r="L41" s="362"/>
      <c r="M41" s="362"/>
      <c r="N41" s="363"/>
      <c r="O41" s="364"/>
      <c r="P41" s="364"/>
      <c r="Q41" s="365"/>
      <c r="R41" s="365"/>
      <c r="S41" s="365"/>
      <c r="T41" s="365"/>
      <c r="U41" s="365"/>
      <c r="V41" s="365"/>
      <c r="W41" s="365"/>
      <c r="X41" s="365"/>
      <c r="Y41" s="365"/>
      <c r="Z41" s="365"/>
      <c r="AA41" s="365"/>
      <c r="AB41" s="365"/>
      <c r="AC41" s="365"/>
      <c r="AD41" s="365"/>
      <c r="AE41" s="365"/>
      <c r="AF41" s="365"/>
      <c r="AG41" s="393"/>
      <c r="AH41" s="366"/>
      <c r="AI41" s="367"/>
      <c r="AK41" s="359"/>
      <c r="AL41" s="359"/>
      <c r="AM41" s="359"/>
      <c r="AN41" s="346"/>
      <c r="AO41" s="359"/>
      <c r="AP41" s="359"/>
    </row>
    <row r="42" spans="1:42" ht="12.6" customHeight="1">
      <c r="A42" s="1339"/>
      <c r="B42" s="360"/>
      <c r="C42" s="361"/>
      <c r="D42" s="362"/>
      <c r="E42" s="362"/>
      <c r="F42" s="362"/>
      <c r="G42" s="362"/>
      <c r="H42" s="362"/>
      <c r="I42" s="362"/>
      <c r="J42" s="362"/>
      <c r="K42" s="362"/>
      <c r="L42" s="362"/>
      <c r="M42" s="362"/>
      <c r="N42" s="363"/>
      <c r="O42" s="364"/>
      <c r="P42" s="364"/>
      <c r="Q42" s="365"/>
      <c r="R42" s="365"/>
      <c r="S42" s="365"/>
      <c r="T42" s="365"/>
      <c r="U42" s="365"/>
      <c r="V42" s="365"/>
      <c r="W42" s="365"/>
      <c r="X42" s="365"/>
      <c r="Y42" s="365"/>
      <c r="Z42" s="365"/>
      <c r="AA42" s="365"/>
      <c r="AB42" s="365"/>
      <c r="AC42" s="365"/>
      <c r="AD42" s="365"/>
      <c r="AE42" s="365"/>
      <c r="AF42" s="365"/>
      <c r="AG42" s="393"/>
      <c r="AH42" s="366"/>
      <c r="AI42" s="367"/>
      <c r="AK42" s="359"/>
      <c r="AL42" s="359"/>
      <c r="AM42" s="359"/>
      <c r="AN42" s="346"/>
      <c r="AO42" s="359"/>
      <c r="AP42" s="359"/>
    </row>
    <row r="43" spans="1:42" ht="12.6" customHeight="1">
      <c r="A43" s="1340"/>
      <c r="B43" s="368"/>
      <c r="C43" s="369"/>
      <c r="D43" s="370"/>
      <c r="E43" s="370"/>
      <c r="F43" s="370"/>
      <c r="G43" s="370"/>
      <c r="H43" s="370"/>
      <c r="I43" s="370"/>
      <c r="J43" s="370"/>
      <c r="K43" s="370"/>
      <c r="L43" s="370"/>
      <c r="M43" s="370"/>
      <c r="N43" s="371"/>
      <c r="O43" s="372"/>
      <c r="P43" s="372"/>
      <c r="Q43" s="373"/>
      <c r="R43" s="373"/>
      <c r="S43" s="373"/>
      <c r="T43" s="373"/>
      <c r="U43" s="373"/>
      <c r="V43" s="373"/>
      <c r="W43" s="373"/>
      <c r="X43" s="373"/>
      <c r="Y43" s="373"/>
      <c r="Z43" s="373"/>
      <c r="AA43" s="373"/>
      <c r="AB43" s="373"/>
      <c r="AC43" s="373"/>
      <c r="AD43" s="373"/>
      <c r="AE43" s="373"/>
      <c r="AF43" s="373"/>
      <c r="AG43" s="396"/>
      <c r="AH43" s="374"/>
      <c r="AI43" s="375"/>
      <c r="AK43" s="359"/>
      <c r="AL43" s="359"/>
      <c r="AM43" s="359"/>
      <c r="AN43" s="346"/>
      <c r="AO43" s="359"/>
      <c r="AP43" s="359"/>
    </row>
    <row r="44" spans="1:42" ht="12.6" customHeight="1">
      <c r="A44" s="1338" t="s">
        <v>616</v>
      </c>
      <c r="B44" s="376"/>
      <c r="C44" s="377"/>
      <c r="D44" s="378"/>
      <c r="E44" s="378"/>
      <c r="F44" s="378"/>
      <c r="G44" s="378"/>
      <c r="H44" s="378"/>
      <c r="I44" s="378"/>
      <c r="J44" s="378"/>
      <c r="K44" s="378"/>
      <c r="L44" s="378"/>
      <c r="M44" s="378"/>
      <c r="N44" s="379"/>
      <c r="O44" s="380"/>
      <c r="P44" s="380"/>
      <c r="Q44" s="381"/>
      <c r="R44" s="381"/>
      <c r="S44" s="381"/>
      <c r="T44" s="381"/>
      <c r="U44" s="381"/>
      <c r="V44" s="381"/>
      <c r="W44" s="381"/>
      <c r="X44" s="381"/>
      <c r="Y44" s="381"/>
      <c r="Z44" s="381"/>
      <c r="AA44" s="381"/>
      <c r="AB44" s="381"/>
      <c r="AC44" s="381"/>
      <c r="AD44" s="381"/>
      <c r="AE44" s="381"/>
      <c r="AF44" s="381"/>
      <c r="AG44" s="395"/>
      <c r="AH44" s="382"/>
      <c r="AI44" s="383"/>
      <c r="AK44" s="359"/>
      <c r="AL44" s="359"/>
      <c r="AM44" s="359"/>
      <c r="AN44" s="346"/>
      <c r="AO44" s="359"/>
      <c r="AP44" s="359"/>
    </row>
    <row r="45" spans="1:42" ht="12.6" customHeight="1">
      <c r="A45" s="1339"/>
      <c r="B45" s="360"/>
      <c r="C45" s="361"/>
      <c r="D45" s="362"/>
      <c r="E45" s="362"/>
      <c r="F45" s="362"/>
      <c r="G45" s="362"/>
      <c r="H45" s="362"/>
      <c r="I45" s="362"/>
      <c r="J45" s="362"/>
      <c r="K45" s="362"/>
      <c r="L45" s="362"/>
      <c r="M45" s="362"/>
      <c r="N45" s="363"/>
      <c r="O45" s="364"/>
      <c r="P45" s="364"/>
      <c r="Q45" s="365"/>
      <c r="R45" s="365"/>
      <c r="S45" s="365"/>
      <c r="T45" s="365"/>
      <c r="U45" s="365"/>
      <c r="V45" s="365"/>
      <c r="W45" s="365"/>
      <c r="X45" s="365"/>
      <c r="Y45" s="365"/>
      <c r="Z45" s="365"/>
      <c r="AA45" s="365"/>
      <c r="AB45" s="365"/>
      <c r="AC45" s="365"/>
      <c r="AD45" s="365"/>
      <c r="AE45" s="365"/>
      <c r="AF45" s="365"/>
      <c r="AG45" s="393"/>
      <c r="AH45" s="366"/>
      <c r="AI45" s="367"/>
      <c r="AK45" s="359"/>
      <c r="AL45" s="359"/>
      <c r="AM45" s="359"/>
      <c r="AN45" s="346"/>
      <c r="AO45" s="359"/>
      <c r="AP45" s="359"/>
    </row>
    <row r="46" spans="1:42" ht="12.6" customHeight="1">
      <c r="A46" s="1339"/>
      <c r="B46" s="360"/>
      <c r="C46" s="361"/>
      <c r="D46" s="362"/>
      <c r="E46" s="362"/>
      <c r="F46" s="362"/>
      <c r="G46" s="362"/>
      <c r="H46" s="362"/>
      <c r="I46" s="362"/>
      <c r="J46" s="362"/>
      <c r="K46" s="362"/>
      <c r="L46" s="362"/>
      <c r="M46" s="362"/>
      <c r="N46" s="363"/>
      <c r="O46" s="364"/>
      <c r="P46" s="364"/>
      <c r="Q46" s="365"/>
      <c r="R46" s="365"/>
      <c r="S46" s="365"/>
      <c r="T46" s="365"/>
      <c r="U46" s="365"/>
      <c r="V46" s="365"/>
      <c r="W46" s="365"/>
      <c r="X46" s="365"/>
      <c r="Y46" s="365"/>
      <c r="Z46" s="365"/>
      <c r="AA46" s="365"/>
      <c r="AB46" s="365"/>
      <c r="AC46" s="365"/>
      <c r="AD46" s="365"/>
      <c r="AE46" s="365"/>
      <c r="AF46" s="365"/>
      <c r="AG46" s="393"/>
      <c r="AH46" s="366"/>
      <c r="AI46" s="367"/>
      <c r="AK46" s="359"/>
      <c r="AL46" s="359"/>
      <c r="AM46" s="359"/>
      <c r="AN46" s="346"/>
      <c r="AO46" s="359"/>
      <c r="AP46" s="359"/>
    </row>
    <row r="47" spans="1:42" ht="12.6" customHeight="1">
      <c r="A47" s="1340"/>
      <c r="B47" s="368"/>
      <c r="C47" s="369"/>
      <c r="D47" s="370"/>
      <c r="E47" s="370"/>
      <c r="F47" s="370"/>
      <c r="G47" s="370"/>
      <c r="H47" s="370"/>
      <c r="I47" s="370"/>
      <c r="J47" s="370"/>
      <c r="K47" s="370"/>
      <c r="L47" s="370"/>
      <c r="M47" s="370"/>
      <c r="N47" s="371"/>
      <c r="O47" s="372"/>
      <c r="P47" s="372"/>
      <c r="Q47" s="373"/>
      <c r="R47" s="373"/>
      <c r="S47" s="373"/>
      <c r="T47" s="373"/>
      <c r="U47" s="373"/>
      <c r="V47" s="373"/>
      <c r="W47" s="373"/>
      <c r="X47" s="373"/>
      <c r="Y47" s="373"/>
      <c r="Z47" s="373"/>
      <c r="AA47" s="373"/>
      <c r="AB47" s="373"/>
      <c r="AC47" s="373"/>
      <c r="AD47" s="373"/>
      <c r="AE47" s="373"/>
      <c r="AF47" s="373"/>
      <c r="AG47" s="396"/>
      <c r="AH47" s="374"/>
      <c r="AI47" s="375"/>
      <c r="AK47" s="359"/>
      <c r="AL47" s="359"/>
      <c r="AM47" s="359"/>
      <c r="AN47" s="346"/>
      <c r="AO47" s="359"/>
      <c r="AP47" s="359"/>
    </row>
    <row r="48" spans="1:42" ht="12.6" customHeight="1">
      <c r="A48" s="1338" t="s">
        <v>617</v>
      </c>
      <c r="B48" s="376"/>
      <c r="C48" s="377"/>
      <c r="D48" s="378"/>
      <c r="E48" s="378"/>
      <c r="F48" s="378"/>
      <c r="G48" s="378"/>
      <c r="H48" s="378"/>
      <c r="I48" s="378"/>
      <c r="J48" s="378"/>
      <c r="K48" s="378"/>
      <c r="L48" s="378"/>
      <c r="M48" s="378"/>
      <c r="N48" s="379"/>
      <c r="O48" s="380"/>
      <c r="P48" s="380"/>
      <c r="Q48" s="381"/>
      <c r="R48" s="381"/>
      <c r="S48" s="381"/>
      <c r="T48" s="381"/>
      <c r="U48" s="381"/>
      <c r="V48" s="381"/>
      <c r="W48" s="381"/>
      <c r="X48" s="381"/>
      <c r="Y48" s="381"/>
      <c r="Z48" s="381"/>
      <c r="AA48" s="381"/>
      <c r="AB48" s="381"/>
      <c r="AC48" s="381"/>
      <c r="AD48" s="381"/>
      <c r="AE48" s="381"/>
      <c r="AF48" s="381"/>
      <c r="AG48" s="395"/>
      <c r="AH48" s="382"/>
      <c r="AI48" s="383"/>
      <c r="AK48" s="359"/>
      <c r="AL48" s="359"/>
      <c r="AM48" s="359"/>
      <c r="AN48" s="346"/>
      <c r="AO48" s="359"/>
      <c r="AP48" s="359"/>
    </row>
    <row r="49" spans="1:42" ht="12.6" customHeight="1">
      <c r="A49" s="1339"/>
      <c r="B49" s="360"/>
      <c r="C49" s="361"/>
      <c r="D49" s="362"/>
      <c r="E49" s="362"/>
      <c r="F49" s="362"/>
      <c r="G49" s="362"/>
      <c r="H49" s="362"/>
      <c r="I49" s="362"/>
      <c r="J49" s="362"/>
      <c r="K49" s="362"/>
      <c r="L49" s="362"/>
      <c r="M49" s="362"/>
      <c r="N49" s="363"/>
      <c r="O49" s="364"/>
      <c r="P49" s="364"/>
      <c r="Q49" s="365"/>
      <c r="R49" s="365"/>
      <c r="S49" s="365"/>
      <c r="T49" s="365"/>
      <c r="U49" s="365"/>
      <c r="V49" s="365"/>
      <c r="W49" s="365"/>
      <c r="X49" s="365"/>
      <c r="Y49" s="365"/>
      <c r="Z49" s="365"/>
      <c r="AA49" s="365"/>
      <c r="AB49" s="365"/>
      <c r="AC49" s="365"/>
      <c r="AD49" s="365"/>
      <c r="AE49" s="365"/>
      <c r="AF49" s="365"/>
      <c r="AG49" s="393"/>
      <c r="AH49" s="366"/>
      <c r="AI49" s="367"/>
      <c r="AK49" s="359"/>
      <c r="AL49" s="359"/>
      <c r="AM49" s="359"/>
      <c r="AN49" s="346"/>
      <c r="AO49" s="359"/>
      <c r="AP49" s="359"/>
    </row>
    <row r="50" spans="1:42" ht="12.6" customHeight="1">
      <c r="A50" s="1339"/>
      <c r="B50" s="360"/>
      <c r="C50" s="361"/>
      <c r="D50" s="362"/>
      <c r="E50" s="362"/>
      <c r="F50" s="362"/>
      <c r="G50" s="362"/>
      <c r="H50" s="362"/>
      <c r="I50" s="362"/>
      <c r="J50" s="362"/>
      <c r="K50" s="362"/>
      <c r="L50" s="362"/>
      <c r="M50" s="362"/>
      <c r="N50" s="363"/>
      <c r="O50" s="364"/>
      <c r="P50" s="364"/>
      <c r="Q50" s="365"/>
      <c r="R50" s="365"/>
      <c r="S50" s="365"/>
      <c r="T50" s="365"/>
      <c r="U50" s="365"/>
      <c r="V50" s="365"/>
      <c r="W50" s="365"/>
      <c r="X50" s="365"/>
      <c r="Y50" s="365"/>
      <c r="Z50" s="365"/>
      <c r="AA50" s="365"/>
      <c r="AB50" s="365"/>
      <c r="AC50" s="365"/>
      <c r="AD50" s="365"/>
      <c r="AE50" s="365"/>
      <c r="AF50" s="365"/>
      <c r="AG50" s="393"/>
      <c r="AH50" s="366"/>
      <c r="AI50" s="367"/>
      <c r="AK50" s="359"/>
      <c r="AL50" s="359"/>
      <c r="AM50" s="359"/>
      <c r="AN50" s="346"/>
      <c r="AO50" s="359"/>
      <c r="AP50" s="359"/>
    </row>
    <row r="51" spans="1:42" ht="12.6" customHeight="1">
      <c r="A51" s="1340"/>
      <c r="B51" s="368"/>
      <c r="C51" s="369"/>
      <c r="D51" s="370"/>
      <c r="E51" s="370"/>
      <c r="F51" s="370"/>
      <c r="G51" s="370"/>
      <c r="H51" s="370"/>
      <c r="I51" s="370"/>
      <c r="J51" s="370"/>
      <c r="K51" s="370"/>
      <c r="L51" s="370"/>
      <c r="M51" s="370"/>
      <c r="N51" s="371"/>
      <c r="O51" s="372"/>
      <c r="P51" s="372"/>
      <c r="Q51" s="373"/>
      <c r="R51" s="373"/>
      <c r="S51" s="373"/>
      <c r="T51" s="373"/>
      <c r="U51" s="373"/>
      <c r="V51" s="373"/>
      <c r="W51" s="373"/>
      <c r="X51" s="373"/>
      <c r="Y51" s="373"/>
      <c r="Z51" s="373"/>
      <c r="AA51" s="373"/>
      <c r="AB51" s="373"/>
      <c r="AC51" s="373"/>
      <c r="AD51" s="373"/>
      <c r="AE51" s="373"/>
      <c r="AF51" s="373"/>
      <c r="AG51" s="396"/>
      <c r="AH51" s="374"/>
      <c r="AI51" s="375"/>
      <c r="AK51" s="359"/>
      <c r="AL51" s="359"/>
      <c r="AM51" s="359"/>
      <c r="AN51" s="346"/>
      <c r="AO51" s="359"/>
      <c r="AP51" s="359"/>
    </row>
    <row r="52" spans="1:42" ht="12.6" customHeight="1">
      <c r="A52" s="1338" t="s">
        <v>618</v>
      </c>
      <c r="B52" s="376"/>
      <c r="C52" s="377"/>
      <c r="D52" s="378"/>
      <c r="E52" s="378"/>
      <c r="F52" s="378"/>
      <c r="G52" s="378"/>
      <c r="H52" s="378"/>
      <c r="I52" s="378"/>
      <c r="J52" s="378"/>
      <c r="K52" s="378"/>
      <c r="L52" s="378"/>
      <c r="M52" s="378"/>
      <c r="N52" s="379"/>
      <c r="O52" s="380"/>
      <c r="P52" s="380"/>
      <c r="Q52" s="381"/>
      <c r="R52" s="381"/>
      <c r="S52" s="381"/>
      <c r="T52" s="381"/>
      <c r="U52" s="381"/>
      <c r="V52" s="381"/>
      <c r="W52" s="381"/>
      <c r="X52" s="381"/>
      <c r="Y52" s="381"/>
      <c r="Z52" s="381"/>
      <c r="AA52" s="381"/>
      <c r="AB52" s="381"/>
      <c r="AC52" s="381"/>
      <c r="AD52" s="381"/>
      <c r="AE52" s="381"/>
      <c r="AF52" s="381"/>
      <c r="AG52" s="395"/>
      <c r="AH52" s="382"/>
      <c r="AI52" s="383"/>
      <c r="AK52" s="359"/>
      <c r="AL52" s="359"/>
      <c r="AM52" s="359"/>
      <c r="AN52" s="346"/>
      <c r="AO52" s="359"/>
      <c r="AP52" s="359"/>
    </row>
    <row r="53" spans="1:42" ht="12.6" customHeight="1">
      <c r="A53" s="1339"/>
      <c r="B53" s="360"/>
      <c r="C53" s="361"/>
      <c r="D53" s="362"/>
      <c r="E53" s="362"/>
      <c r="F53" s="362"/>
      <c r="G53" s="362"/>
      <c r="H53" s="362"/>
      <c r="I53" s="362"/>
      <c r="J53" s="362"/>
      <c r="K53" s="362"/>
      <c r="L53" s="362"/>
      <c r="M53" s="362"/>
      <c r="N53" s="363"/>
      <c r="O53" s="364"/>
      <c r="P53" s="364"/>
      <c r="Q53" s="365"/>
      <c r="R53" s="365"/>
      <c r="S53" s="365"/>
      <c r="T53" s="365"/>
      <c r="U53" s="365"/>
      <c r="V53" s="365"/>
      <c r="W53" s="365"/>
      <c r="X53" s="365"/>
      <c r="Y53" s="365"/>
      <c r="Z53" s="365"/>
      <c r="AA53" s="365"/>
      <c r="AB53" s="365"/>
      <c r="AC53" s="365"/>
      <c r="AD53" s="365"/>
      <c r="AE53" s="365"/>
      <c r="AF53" s="365"/>
      <c r="AG53" s="393"/>
      <c r="AH53" s="366"/>
      <c r="AI53" s="367"/>
      <c r="AK53" s="359"/>
      <c r="AL53" s="359"/>
      <c r="AM53" s="359"/>
      <c r="AN53" s="346"/>
      <c r="AO53" s="359"/>
      <c r="AP53" s="359"/>
    </row>
    <row r="54" spans="1:42" ht="12.6" customHeight="1">
      <c r="A54" s="1339"/>
      <c r="B54" s="360"/>
      <c r="C54" s="361"/>
      <c r="D54" s="362"/>
      <c r="E54" s="362"/>
      <c r="F54" s="362"/>
      <c r="G54" s="362"/>
      <c r="H54" s="362"/>
      <c r="I54" s="362"/>
      <c r="J54" s="362"/>
      <c r="K54" s="362"/>
      <c r="L54" s="362"/>
      <c r="M54" s="362"/>
      <c r="N54" s="363"/>
      <c r="O54" s="364"/>
      <c r="P54" s="364"/>
      <c r="Q54" s="365"/>
      <c r="R54" s="365"/>
      <c r="S54" s="365"/>
      <c r="T54" s="365"/>
      <c r="U54" s="365"/>
      <c r="V54" s="365"/>
      <c r="W54" s="365"/>
      <c r="X54" s="365"/>
      <c r="Y54" s="365"/>
      <c r="Z54" s="365"/>
      <c r="AA54" s="365"/>
      <c r="AB54" s="365"/>
      <c r="AC54" s="365"/>
      <c r="AD54" s="365"/>
      <c r="AE54" s="365"/>
      <c r="AF54" s="365"/>
      <c r="AG54" s="393"/>
      <c r="AH54" s="366"/>
      <c r="AI54" s="367"/>
      <c r="AK54" s="359"/>
      <c r="AL54" s="359"/>
      <c r="AM54" s="359"/>
      <c r="AN54" s="346"/>
      <c r="AO54" s="359"/>
      <c r="AP54" s="359"/>
    </row>
    <row r="55" spans="1:42" ht="12.6" customHeight="1">
      <c r="A55" s="1340"/>
      <c r="B55" s="368"/>
      <c r="C55" s="369"/>
      <c r="D55" s="370"/>
      <c r="E55" s="370"/>
      <c r="F55" s="370"/>
      <c r="G55" s="370"/>
      <c r="H55" s="370"/>
      <c r="I55" s="370"/>
      <c r="J55" s="370"/>
      <c r="K55" s="370"/>
      <c r="L55" s="370"/>
      <c r="M55" s="370"/>
      <c r="N55" s="371"/>
      <c r="O55" s="372"/>
      <c r="P55" s="372"/>
      <c r="Q55" s="373"/>
      <c r="R55" s="373"/>
      <c r="S55" s="373"/>
      <c r="T55" s="373"/>
      <c r="U55" s="373"/>
      <c r="V55" s="373"/>
      <c r="W55" s="373"/>
      <c r="X55" s="373"/>
      <c r="Y55" s="373"/>
      <c r="Z55" s="373"/>
      <c r="AA55" s="373"/>
      <c r="AB55" s="373"/>
      <c r="AC55" s="373"/>
      <c r="AD55" s="373"/>
      <c r="AE55" s="373"/>
      <c r="AF55" s="373"/>
      <c r="AG55" s="396"/>
      <c r="AH55" s="374"/>
      <c r="AI55" s="375"/>
      <c r="AK55" s="359"/>
      <c r="AL55" s="359"/>
      <c r="AM55" s="359"/>
      <c r="AN55" s="346"/>
      <c r="AO55" s="359"/>
      <c r="AP55" s="359"/>
    </row>
    <row r="56" spans="1:42" ht="12.6" customHeight="1">
      <c r="A56" s="1338" t="s">
        <v>284</v>
      </c>
      <c r="B56" s="376"/>
      <c r="C56" s="377"/>
      <c r="D56" s="378"/>
      <c r="E56" s="378"/>
      <c r="F56" s="378"/>
      <c r="G56" s="378"/>
      <c r="H56" s="378"/>
      <c r="I56" s="378"/>
      <c r="J56" s="378"/>
      <c r="K56" s="378"/>
      <c r="L56" s="378"/>
      <c r="M56" s="378"/>
      <c r="N56" s="379"/>
      <c r="O56" s="380"/>
      <c r="P56" s="380"/>
      <c r="Q56" s="381"/>
      <c r="R56" s="381"/>
      <c r="S56" s="381"/>
      <c r="T56" s="381"/>
      <c r="U56" s="381"/>
      <c r="V56" s="381"/>
      <c r="W56" s="381"/>
      <c r="X56" s="381"/>
      <c r="Y56" s="381"/>
      <c r="Z56" s="381"/>
      <c r="AA56" s="381"/>
      <c r="AB56" s="381"/>
      <c r="AC56" s="381"/>
      <c r="AD56" s="381"/>
      <c r="AE56" s="381"/>
      <c r="AF56" s="381"/>
      <c r="AG56" s="395"/>
      <c r="AH56" s="382"/>
      <c r="AI56" s="383"/>
      <c r="AK56" s="359"/>
      <c r="AL56" s="359"/>
      <c r="AM56" s="359"/>
      <c r="AN56" s="346"/>
      <c r="AO56" s="359"/>
      <c r="AP56" s="359"/>
    </row>
    <row r="57" spans="1:42" ht="12.6" customHeight="1">
      <c r="A57" s="1339"/>
      <c r="B57" s="360"/>
      <c r="C57" s="361"/>
      <c r="D57" s="362"/>
      <c r="E57" s="362"/>
      <c r="F57" s="362"/>
      <c r="G57" s="362"/>
      <c r="H57" s="362"/>
      <c r="I57" s="362"/>
      <c r="J57" s="362"/>
      <c r="K57" s="362"/>
      <c r="L57" s="362"/>
      <c r="M57" s="362"/>
      <c r="N57" s="363"/>
      <c r="O57" s="364"/>
      <c r="P57" s="364"/>
      <c r="Q57" s="365"/>
      <c r="R57" s="365"/>
      <c r="S57" s="365"/>
      <c r="T57" s="365"/>
      <c r="U57" s="365"/>
      <c r="V57" s="365"/>
      <c r="W57" s="365"/>
      <c r="X57" s="365"/>
      <c r="Y57" s="365"/>
      <c r="Z57" s="365"/>
      <c r="AA57" s="365"/>
      <c r="AB57" s="365"/>
      <c r="AC57" s="365"/>
      <c r="AD57" s="365"/>
      <c r="AE57" s="365"/>
      <c r="AF57" s="365"/>
      <c r="AG57" s="393"/>
      <c r="AH57" s="366"/>
      <c r="AI57" s="367"/>
      <c r="AK57" s="359"/>
      <c r="AL57" s="359"/>
      <c r="AM57" s="359"/>
      <c r="AN57" s="346"/>
      <c r="AO57" s="359"/>
      <c r="AP57" s="359"/>
    </row>
    <row r="58" spans="1:42" ht="12.6" customHeight="1">
      <c r="A58" s="1339"/>
      <c r="B58" s="360"/>
      <c r="C58" s="361"/>
      <c r="D58" s="362"/>
      <c r="E58" s="362"/>
      <c r="F58" s="362"/>
      <c r="G58" s="362"/>
      <c r="H58" s="362"/>
      <c r="I58" s="362"/>
      <c r="J58" s="362"/>
      <c r="K58" s="362"/>
      <c r="L58" s="362"/>
      <c r="M58" s="362"/>
      <c r="N58" s="363"/>
      <c r="O58" s="364"/>
      <c r="P58" s="364"/>
      <c r="Q58" s="365"/>
      <c r="R58" s="365"/>
      <c r="S58" s="365"/>
      <c r="T58" s="365"/>
      <c r="U58" s="365"/>
      <c r="V58" s="365"/>
      <c r="W58" s="365"/>
      <c r="X58" s="365"/>
      <c r="Y58" s="365"/>
      <c r="Z58" s="365"/>
      <c r="AA58" s="365"/>
      <c r="AB58" s="365"/>
      <c r="AC58" s="365"/>
      <c r="AD58" s="365"/>
      <c r="AE58" s="365"/>
      <c r="AF58" s="365"/>
      <c r="AG58" s="393"/>
      <c r="AH58" s="366"/>
      <c r="AI58" s="367"/>
      <c r="AK58" s="359"/>
      <c r="AL58" s="359"/>
      <c r="AM58" s="359"/>
      <c r="AN58" s="346"/>
      <c r="AO58" s="359"/>
      <c r="AP58" s="359"/>
    </row>
    <row r="59" spans="1:42" ht="12.6" customHeight="1" thickBot="1">
      <c r="A59" s="1340"/>
      <c r="B59" s="368"/>
      <c r="C59" s="369"/>
      <c r="D59" s="370"/>
      <c r="E59" s="370"/>
      <c r="F59" s="370"/>
      <c r="G59" s="370"/>
      <c r="H59" s="370"/>
      <c r="I59" s="370"/>
      <c r="J59" s="370"/>
      <c r="K59" s="370"/>
      <c r="L59" s="370"/>
      <c r="M59" s="370"/>
      <c r="N59" s="371"/>
      <c r="O59" s="372"/>
      <c r="P59" s="372"/>
      <c r="Q59" s="373"/>
      <c r="R59" s="373"/>
      <c r="S59" s="373"/>
      <c r="T59" s="373"/>
      <c r="U59" s="373"/>
      <c r="V59" s="373"/>
      <c r="W59" s="373"/>
      <c r="X59" s="373"/>
      <c r="Y59" s="373"/>
      <c r="Z59" s="373"/>
      <c r="AA59" s="373"/>
      <c r="AB59" s="373"/>
      <c r="AC59" s="373"/>
      <c r="AD59" s="373"/>
      <c r="AE59" s="373"/>
      <c r="AF59" s="373"/>
      <c r="AG59" s="396"/>
      <c r="AH59" s="374"/>
      <c r="AI59" s="375"/>
      <c r="AK59" s="359"/>
      <c r="AL59" s="359"/>
      <c r="AM59" s="359"/>
      <c r="AN59" s="346"/>
      <c r="AO59" s="359"/>
      <c r="AP59" s="359"/>
    </row>
    <row r="60" spans="1:42" s="884" customFormat="1" ht="23.25" customHeight="1" thickBot="1">
      <c r="A60" s="1341" t="s">
        <v>728</v>
      </c>
      <c r="B60" s="1342"/>
      <c r="C60" s="1342"/>
      <c r="D60" s="1342"/>
      <c r="E60" s="1342"/>
      <c r="F60" s="1342"/>
      <c r="G60" s="1342"/>
      <c r="H60" s="1342"/>
      <c r="I60" s="1342"/>
      <c r="J60" s="1342"/>
      <c r="K60" s="1342"/>
      <c r="L60" s="1342"/>
      <c r="M60" s="1342"/>
      <c r="N60" s="1342"/>
      <c r="O60" s="1342"/>
      <c r="P60" s="1342"/>
      <c r="Q60" s="1342"/>
      <c r="R60" s="1342"/>
      <c r="S60" s="1342"/>
      <c r="T60" s="1342"/>
      <c r="U60" s="1342"/>
      <c r="V60" s="1342"/>
      <c r="W60" s="1342"/>
      <c r="X60" s="1342"/>
      <c r="Y60" s="1342"/>
      <c r="Z60" s="1342"/>
      <c r="AA60" s="1342"/>
      <c r="AB60" s="1342"/>
      <c r="AC60" s="1342"/>
      <c r="AD60" s="1342"/>
      <c r="AE60" s="1342"/>
      <c r="AF60" s="1342"/>
      <c r="AG60" s="1342"/>
      <c r="AH60" s="1342"/>
      <c r="AI60" s="1342"/>
      <c r="AJ60" s="1343"/>
      <c r="AK60" s="894"/>
      <c r="AL60" s="894"/>
      <c r="AM60" s="894"/>
      <c r="AN60" s="885"/>
      <c r="AO60" s="894"/>
      <c r="AP60" s="894"/>
    </row>
    <row r="61" spans="1:42" s="884" customFormat="1" ht="12.6" customHeight="1">
      <c r="A61" s="1344" t="s">
        <v>267</v>
      </c>
      <c r="B61" s="886"/>
      <c r="C61" s="887"/>
      <c r="D61" s="888"/>
      <c r="E61" s="888"/>
      <c r="F61" s="888"/>
      <c r="G61" s="888"/>
      <c r="H61" s="888"/>
      <c r="I61" s="888"/>
      <c r="J61" s="888"/>
      <c r="K61" s="888"/>
      <c r="L61" s="888"/>
      <c r="M61" s="888"/>
      <c r="N61" s="889"/>
      <c r="O61" s="890"/>
      <c r="P61" s="890"/>
      <c r="Q61" s="891"/>
      <c r="R61" s="891"/>
      <c r="S61" s="891"/>
      <c r="T61" s="891"/>
      <c r="U61" s="891"/>
      <c r="V61" s="891"/>
      <c r="W61" s="891"/>
      <c r="X61" s="891"/>
      <c r="Y61" s="891"/>
      <c r="Z61" s="891"/>
      <c r="AA61" s="891"/>
      <c r="AB61" s="891"/>
      <c r="AC61" s="891"/>
      <c r="AD61" s="891"/>
      <c r="AE61" s="891"/>
      <c r="AF61" s="891"/>
      <c r="AG61" s="927"/>
      <c r="AH61" s="892"/>
      <c r="AI61" s="893"/>
      <c r="AK61" s="894"/>
      <c r="AL61" s="894"/>
      <c r="AM61" s="894"/>
      <c r="AN61" s="885"/>
      <c r="AO61" s="894"/>
      <c r="AP61" s="894"/>
    </row>
    <row r="62" spans="1:42" s="884" customFormat="1" ht="12.6" customHeight="1">
      <c r="A62" s="1344"/>
      <c r="B62" s="895"/>
      <c r="C62" s="896"/>
      <c r="D62" s="897"/>
      <c r="E62" s="897"/>
      <c r="F62" s="897"/>
      <c r="G62" s="897"/>
      <c r="H62" s="897"/>
      <c r="I62" s="897"/>
      <c r="J62" s="897"/>
      <c r="K62" s="897"/>
      <c r="L62" s="897"/>
      <c r="M62" s="897"/>
      <c r="N62" s="898"/>
      <c r="O62" s="899"/>
      <c r="P62" s="899"/>
      <c r="Q62" s="900"/>
      <c r="R62" s="900"/>
      <c r="S62" s="900"/>
      <c r="T62" s="900"/>
      <c r="U62" s="900"/>
      <c r="V62" s="900"/>
      <c r="W62" s="900"/>
      <c r="X62" s="900"/>
      <c r="Y62" s="900"/>
      <c r="Z62" s="900"/>
      <c r="AA62" s="900"/>
      <c r="AB62" s="900"/>
      <c r="AC62" s="900"/>
      <c r="AD62" s="900"/>
      <c r="AE62" s="900"/>
      <c r="AF62" s="900"/>
      <c r="AG62" s="928"/>
      <c r="AH62" s="901"/>
      <c r="AI62" s="902"/>
      <c r="AK62" s="894"/>
      <c r="AL62" s="894"/>
      <c r="AM62" s="894"/>
      <c r="AN62" s="885"/>
      <c r="AO62" s="894"/>
      <c r="AP62" s="894"/>
    </row>
    <row r="63" spans="1:42" s="884" customFormat="1" ht="12.6" customHeight="1">
      <c r="A63" s="1344"/>
      <c r="B63" s="895"/>
      <c r="C63" s="896"/>
      <c r="D63" s="897"/>
      <c r="E63" s="897"/>
      <c r="F63" s="897"/>
      <c r="G63" s="897"/>
      <c r="H63" s="897"/>
      <c r="I63" s="897"/>
      <c r="J63" s="897"/>
      <c r="K63" s="897"/>
      <c r="L63" s="897"/>
      <c r="M63" s="897"/>
      <c r="N63" s="898"/>
      <c r="O63" s="899"/>
      <c r="P63" s="899"/>
      <c r="Q63" s="900"/>
      <c r="R63" s="900"/>
      <c r="S63" s="900"/>
      <c r="T63" s="900"/>
      <c r="U63" s="900"/>
      <c r="V63" s="900"/>
      <c r="W63" s="900"/>
      <c r="X63" s="900"/>
      <c r="Y63" s="900"/>
      <c r="Z63" s="900"/>
      <c r="AA63" s="900"/>
      <c r="AB63" s="900"/>
      <c r="AC63" s="900"/>
      <c r="AD63" s="900"/>
      <c r="AE63" s="900"/>
      <c r="AF63" s="900"/>
      <c r="AG63" s="928"/>
      <c r="AH63" s="901"/>
      <c r="AI63" s="902"/>
      <c r="AK63" s="894"/>
      <c r="AL63" s="894"/>
      <c r="AM63" s="894"/>
      <c r="AN63" s="885"/>
      <c r="AO63" s="894"/>
      <c r="AP63" s="894"/>
    </row>
    <row r="64" spans="1:42" s="884" customFormat="1" ht="12.6" customHeight="1">
      <c r="A64" s="1345"/>
      <c r="B64" s="903"/>
      <c r="C64" s="904"/>
      <c r="D64" s="905"/>
      <c r="E64" s="905"/>
      <c r="F64" s="905"/>
      <c r="G64" s="905"/>
      <c r="H64" s="905"/>
      <c r="I64" s="905"/>
      <c r="J64" s="905"/>
      <c r="K64" s="905"/>
      <c r="L64" s="905"/>
      <c r="M64" s="905"/>
      <c r="N64" s="906"/>
      <c r="O64" s="907"/>
      <c r="P64" s="907"/>
      <c r="Q64" s="908"/>
      <c r="R64" s="908"/>
      <c r="S64" s="908"/>
      <c r="T64" s="908"/>
      <c r="U64" s="908"/>
      <c r="V64" s="908"/>
      <c r="W64" s="908"/>
      <c r="X64" s="908"/>
      <c r="Y64" s="908"/>
      <c r="Z64" s="908"/>
      <c r="AA64" s="908"/>
      <c r="AB64" s="908"/>
      <c r="AC64" s="908"/>
      <c r="AD64" s="908"/>
      <c r="AE64" s="908"/>
      <c r="AF64" s="908"/>
      <c r="AG64" s="931"/>
      <c r="AH64" s="909"/>
      <c r="AI64" s="910"/>
      <c r="AK64" s="894"/>
      <c r="AL64" s="894"/>
      <c r="AM64" s="894"/>
      <c r="AN64" s="885"/>
      <c r="AO64" s="894"/>
      <c r="AP64" s="894"/>
    </row>
    <row r="65" spans="1:42" s="884" customFormat="1" ht="12.6" customHeight="1">
      <c r="A65" s="1338" t="s">
        <v>775</v>
      </c>
      <c r="B65" s="911"/>
      <c r="C65" s="912"/>
      <c r="D65" s="913"/>
      <c r="E65" s="913"/>
      <c r="F65" s="913"/>
      <c r="G65" s="913"/>
      <c r="H65" s="913"/>
      <c r="I65" s="913"/>
      <c r="J65" s="913"/>
      <c r="K65" s="913"/>
      <c r="L65" s="913"/>
      <c r="M65" s="913"/>
      <c r="N65" s="914"/>
      <c r="O65" s="915"/>
      <c r="P65" s="915"/>
      <c r="Q65" s="916"/>
      <c r="R65" s="916"/>
      <c r="S65" s="916"/>
      <c r="T65" s="916"/>
      <c r="U65" s="916"/>
      <c r="V65" s="916"/>
      <c r="W65" s="916"/>
      <c r="X65" s="916"/>
      <c r="Y65" s="916"/>
      <c r="Z65" s="916"/>
      <c r="AA65" s="916"/>
      <c r="AB65" s="916"/>
      <c r="AC65" s="916"/>
      <c r="AD65" s="916"/>
      <c r="AE65" s="916"/>
      <c r="AF65" s="916"/>
      <c r="AG65" s="930"/>
      <c r="AH65" s="917"/>
      <c r="AI65" s="918"/>
      <c r="AK65" s="894"/>
      <c r="AL65" s="894"/>
      <c r="AM65" s="894"/>
      <c r="AN65" s="885"/>
      <c r="AO65" s="894"/>
      <c r="AP65" s="894"/>
    </row>
    <row r="66" spans="1:42" s="884" customFormat="1" ht="12.6" customHeight="1">
      <c r="A66" s="1339"/>
      <c r="B66" s="895"/>
      <c r="C66" s="896"/>
      <c r="D66" s="897"/>
      <c r="E66" s="897"/>
      <c r="F66" s="897"/>
      <c r="G66" s="897"/>
      <c r="H66" s="897"/>
      <c r="I66" s="897"/>
      <c r="J66" s="897"/>
      <c r="K66" s="897"/>
      <c r="L66" s="897"/>
      <c r="M66" s="897"/>
      <c r="N66" s="898"/>
      <c r="O66" s="899"/>
      <c r="P66" s="899"/>
      <c r="Q66" s="900"/>
      <c r="R66" s="900"/>
      <c r="S66" s="900"/>
      <c r="T66" s="900"/>
      <c r="U66" s="900"/>
      <c r="V66" s="900"/>
      <c r="W66" s="900"/>
      <c r="X66" s="900"/>
      <c r="Y66" s="900"/>
      <c r="Z66" s="900"/>
      <c r="AA66" s="900"/>
      <c r="AB66" s="900"/>
      <c r="AC66" s="900"/>
      <c r="AD66" s="900"/>
      <c r="AE66" s="900"/>
      <c r="AF66" s="900"/>
      <c r="AG66" s="928"/>
      <c r="AH66" s="901"/>
      <c r="AI66" s="902"/>
      <c r="AK66" s="894"/>
      <c r="AL66" s="894"/>
      <c r="AM66" s="894"/>
      <c r="AN66" s="885"/>
      <c r="AO66" s="894"/>
      <c r="AP66" s="894"/>
    </row>
    <row r="67" spans="1:42" s="884" customFormat="1" ht="12.6" customHeight="1">
      <c r="A67" s="1339"/>
      <c r="B67" s="895"/>
      <c r="C67" s="896"/>
      <c r="D67" s="897"/>
      <c r="E67" s="897"/>
      <c r="F67" s="897"/>
      <c r="G67" s="897"/>
      <c r="H67" s="897"/>
      <c r="I67" s="897"/>
      <c r="J67" s="897"/>
      <c r="K67" s="897"/>
      <c r="L67" s="897"/>
      <c r="M67" s="897"/>
      <c r="N67" s="898"/>
      <c r="O67" s="899"/>
      <c r="P67" s="899"/>
      <c r="Q67" s="900"/>
      <c r="R67" s="900"/>
      <c r="S67" s="900"/>
      <c r="T67" s="900"/>
      <c r="U67" s="900"/>
      <c r="V67" s="900"/>
      <c r="W67" s="900"/>
      <c r="X67" s="900"/>
      <c r="Y67" s="900"/>
      <c r="Z67" s="900"/>
      <c r="AA67" s="900"/>
      <c r="AB67" s="900"/>
      <c r="AC67" s="900"/>
      <c r="AD67" s="900"/>
      <c r="AE67" s="900"/>
      <c r="AF67" s="900"/>
      <c r="AG67" s="928"/>
      <c r="AH67" s="901"/>
      <c r="AI67" s="902"/>
      <c r="AK67" s="894"/>
      <c r="AL67" s="894"/>
      <c r="AM67" s="894"/>
      <c r="AN67" s="885"/>
      <c r="AO67" s="894"/>
      <c r="AP67" s="894"/>
    </row>
    <row r="68" spans="1:42" s="884" customFormat="1" ht="12.6" customHeight="1">
      <c r="A68" s="1340"/>
      <c r="B68" s="919"/>
      <c r="C68" s="920"/>
      <c r="D68" s="921"/>
      <c r="E68" s="921"/>
      <c r="F68" s="921"/>
      <c r="G68" s="921"/>
      <c r="H68" s="921"/>
      <c r="I68" s="921"/>
      <c r="J68" s="921"/>
      <c r="K68" s="921"/>
      <c r="L68" s="921"/>
      <c r="M68" s="921"/>
      <c r="N68" s="922"/>
      <c r="O68" s="923"/>
      <c r="P68" s="923"/>
      <c r="Q68" s="924"/>
      <c r="R68" s="924"/>
      <c r="S68" s="924"/>
      <c r="T68" s="924"/>
      <c r="U68" s="924"/>
      <c r="V68" s="924"/>
      <c r="W68" s="924"/>
      <c r="X68" s="924"/>
      <c r="Y68" s="924"/>
      <c r="Z68" s="924"/>
      <c r="AA68" s="924"/>
      <c r="AB68" s="924"/>
      <c r="AC68" s="924"/>
      <c r="AD68" s="924"/>
      <c r="AE68" s="924"/>
      <c r="AF68" s="924"/>
      <c r="AG68" s="929"/>
      <c r="AH68" s="925"/>
      <c r="AI68" s="926"/>
      <c r="AK68" s="894"/>
      <c r="AL68" s="894"/>
      <c r="AM68" s="894"/>
      <c r="AN68" s="885"/>
      <c r="AO68" s="894"/>
      <c r="AP68" s="894"/>
    </row>
    <row r="69" spans="1:42" s="884" customFormat="1" ht="12.6" customHeight="1">
      <c r="A69" s="1338" t="s">
        <v>776</v>
      </c>
      <c r="B69" s="911"/>
      <c r="C69" s="912"/>
      <c r="D69" s="913"/>
      <c r="E69" s="913"/>
      <c r="F69" s="913"/>
      <c r="G69" s="913"/>
      <c r="H69" s="913"/>
      <c r="I69" s="913"/>
      <c r="J69" s="913"/>
      <c r="K69" s="913"/>
      <c r="L69" s="913"/>
      <c r="M69" s="913"/>
      <c r="N69" s="914"/>
      <c r="O69" s="915"/>
      <c r="P69" s="915"/>
      <c r="Q69" s="916"/>
      <c r="R69" s="916"/>
      <c r="S69" s="916"/>
      <c r="T69" s="916"/>
      <c r="U69" s="916"/>
      <c r="V69" s="916"/>
      <c r="W69" s="916"/>
      <c r="X69" s="916"/>
      <c r="Y69" s="916"/>
      <c r="Z69" s="916"/>
      <c r="AA69" s="916"/>
      <c r="AB69" s="916"/>
      <c r="AC69" s="916"/>
      <c r="AD69" s="916"/>
      <c r="AE69" s="916"/>
      <c r="AF69" s="916"/>
      <c r="AG69" s="930"/>
      <c r="AH69" s="917"/>
      <c r="AI69" s="918"/>
      <c r="AK69" s="894"/>
      <c r="AL69" s="894"/>
      <c r="AM69" s="894"/>
      <c r="AN69" s="885"/>
      <c r="AO69" s="894"/>
      <c r="AP69" s="894"/>
    </row>
    <row r="70" spans="1:42" s="884" customFormat="1" ht="12.6" customHeight="1">
      <c r="A70" s="1339"/>
      <c r="B70" s="895"/>
      <c r="C70" s="896"/>
      <c r="D70" s="897"/>
      <c r="E70" s="897"/>
      <c r="F70" s="897"/>
      <c r="G70" s="897"/>
      <c r="H70" s="897"/>
      <c r="I70" s="897"/>
      <c r="J70" s="897"/>
      <c r="K70" s="897"/>
      <c r="L70" s="897"/>
      <c r="M70" s="897"/>
      <c r="N70" s="898"/>
      <c r="O70" s="899"/>
      <c r="P70" s="899"/>
      <c r="Q70" s="900"/>
      <c r="R70" s="900"/>
      <c r="S70" s="900"/>
      <c r="T70" s="900"/>
      <c r="U70" s="900"/>
      <c r="V70" s="900"/>
      <c r="W70" s="900"/>
      <c r="X70" s="900"/>
      <c r="Y70" s="900"/>
      <c r="Z70" s="900"/>
      <c r="AA70" s="900"/>
      <c r="AB70" s="900"/>
      <c r="AC70" s="900"/>
      <c r="AD70" s="900"/>
      <c r="AE70" s="900"/>
      <c r="AF70" s="900"/>
      <c r="AG70" s="928"/>
      <c r="AH70" s="901"/>
      <c r="AI70" s="902"/>
      <c r="AK70" s="894"/>
      <c r="AL70" s="894"/>
      <c r="AM70" s="894"/>
      <c r="AN70" s="885"/>
      <c r="AO70" s="894"/>
      <c r="AP70" s="894"/>
    </row>
    <row r="71" spans="1:42" s="884" customFormat="1" ht="12.6" customHeight="1">
      <c r="A71" s="1339"/>
      <c r="B71" s="895"/>
      <c r="C71" s="896"/>
      <c r="D71" s="897"/>
      <c r="E71" s="897"/>
      <c r="F71" s="897"/>
      <c r="G71" s="897"/>
      <c r="H71" s="897"/>
      <c r="I71" s="897"/>
      <c r="J71" s="897"/>
      <c r="K71" s="897"/>
      <c r="L71" s="897"/>
      <c r="M71" s="897"/>
      <c r="N71" s="898"/>
      <c r="O71" s="899"/>
      <c r="P71" s="899"/>
      <c r="Q71" s="900"/>
      <c r="R71" s="900"/>
      <c r="S71" s="900"/>
      <c r="T71" s="900"/>
      <c r="U71" s="900"/>
      <c r="V71" s="900"/>
      <c r="W71" s="900"/>
      <c r="X71" s="900"/>
      <c r="Y71" s="900"/>
      <c r="Z71" s="900"/>
      <c r="AA71" s="900"/>
      <c r="AB71" s="900"/>
      <c r="AC71" s="900"/>
      <c r="AD71" s="900"/>
      <c r="AE71" s="900"/>
      <c r="AF71" s="900"/>
      <c r="AG71" s="928"/>
      <c r="AH71" s="901"/>
      <c r="AI71" s="902"/>
      <c r="AK71" s="894"/>
      <c r="AL71" s="894"/>
      <c r="AM71" s="894"/>
      <c r="AN71" s="885"/>
      <c r="AO71" s="894"/>
      <c r="AP71" s="894"/>
    </row>
    <row r="72" spans="1:42" s="884" customFormat="1" ht="12.6" customHeight="1">
      <c r="A72" s="1340"/>
      <c r="B72" s="903"/>
      <c r="C72" s="904"/>
      <c r="D72" s="905"/>
      <c r="E72" s="905"/>
      <c r="F72" s="905"/>
      <c r="G72" s="905"/>
      <c r="H72" s="905"/>
      <c r="I72" s="905"/>
      <c r="J72" s="905"/>
      <c r="K72" s="905"/>
      <c r="L72" s="905"/>
      <c r="M72" s="905"/>
      <c r="N72" s="906"/>
      <c r="O72" s="907"/>
      <c r="P72" s="907"/>
      <c r="Q72" s="908"/>
      <c r="R72" s="908"/>
      <c r="S72" s="908"/>
      <c r="T72" s="908"/>
      <c r="U72" s="908"/>
      <c r="V72" s="908"/>
      <c r="W72" s="908"/>
      <c r="X72" s="908"/>
      <c r="Y72" s="908"/>
      <c r="Z72" s="908"/>
      <c r="AA72" s="908"/>
      <c r="AB72" s="908"/>
      <c r="AC72" s="908"/>
      <c r="AD72" s="908"/>
      <c r="AE72" s="908"/>
      <c r="AF72" s="908"/>
      <c r="AG72" s="931"/>
      <c r="AH72" s="909"/>
      <c r="AI72" s="910"/>
      <c r="AK72" s="894"/>
      <c r="AL72" s="894"/>
      <c r="AM72" s="894"/>
      <c r="AN72" s="885"/>
      <c r="AO72" s="894"/>
      <c r="AP72" s="894"/>
    </row>
    <row r="73" spans="1:42" s="884" customFormat="1" ht="12.6" customHeight="1">
      <c r="A73" s="1338" t="s">
        <v>777</v>
      </c>
      <c r="B73" s="911"/>
      <c r="C73" s="912"/>
      <c r="D73" s="913"/>
      <c r="E73" s="913"/>
      <c r="F73" s="913"/>
      <c r="G73" s="913"/>
      <c r="H73" s="913"/>
      <c r="I73" s="913"/>
      <c r="J73" s="913"/>
      <c r="K73" s="913"/>
      <c r="L73" s="913"/>
      <c r="M73" s="913"/>
      <c r="N73" s="914"/>
      <c r="O73" s="915"/>
      <c r="P73" s="915"/>
      <c r="Q73" s="916"/>
      <c r="R73" s="916"/>
      <c r="S73" s="916"/>
      <c r="T73" s="916"/>
      <c r="U73" s="916"/>
      <c r="V73" s="916"/>
      <c r="W73" s="916"/>
      <c r="X73" s="916"/>
      <c r="Y73" s="916"/>
      <c r="Z73" s="916"/>
      <c r="AA73" s="916"/>
      <c r="AB73" s="916"/>
      <c r="AC73" s="916"/>
      <c r="AD73" s="916"/>
      <c r="AE73" s="916"/>
      <c r="AF73" s="916"/>
      <c r="AG73" s="930"/>
      <c r="AH73" s="917"/>
      <c r="AI73" s="918"/>
      <c r="AK73" s="894"/>
      <c r="AL73" s="894"/>
      <c r="AM73" s="894"/>
      <c r="AN73" s="885"/>
      <c r="AO73" s="894"/>
      <c r="AP73" s="894"/>
    </row>
    <row r="74" spans="1:42" s="884" customFormat="1" ht="12.6" customHeight="1">
      <c r="A74" s="1339"/>
      <c r="B74" s="895"/>
      <c r="C74" s="896"/>
      <c r="D74" s="897"/>
      <c r="E74" s="897"/>
      <c r="F74" s="897"/>
      <c r="G74" s="897"/>
      <c r="H74" s="897"/>
      <c r="I74" s="897"/>
      <c r="J74" s="897"/>
      <c r="K74" s="897"/>
      <c r="L74" s="897"/>
      <c r="M74" s="897"/>
      <c r="N74" s="898"/>
      <c r="O74" s="899"/>
      <c r="P74" s="899"/>
      <c r="Q74" s="900"/>
      <c r="R74" s="900"/>
      <c r="S74" s="900"/>
      <c r="T74" s="900"/>
      <c r="U74" s="900"/>
      <c r="V74" s="900"/>
      <c r="W74" s="900"/>
      <c r="X74" s="900"/>
      <c r="Y74" s="900"/>
      <c r="Z74" s="900"/>
      <c r="AA74" s="900"/>
      <c r="AB74" s="900"/>
      <c r="AC74" s="900"/>
      <c r="AD74" s="900"/>
      <c r="AE74" s="900"/>
      <c r="AF74" s="900"/>
      <c r="AG74" s="928"/>
      <c r="AH74" s="901"/>
      <c r="AI74" s="902"/>
      <c r="AK74" s="894"/>
      <c r="AL74" s="894"/>
      <c r="AM74" s="894"/>
      <c r="AN74" s="885"/>
      <c r="AO74" s="894"/>
      <c r="AP74" s="894"/>
    </row>
    <row r="75" spans="1:42" s="884" customFormat="1" ht="12.6" customHeight="1">
      <c r="A75" s="1339"/>
      <c r="B75" s="895"/>
      <c r="C75" s="896"/>
      <c r="D75" s="897"/>
      <c r="E75" s="897"/>
      <c r="F75" s="897"/>
      <c r="G75" s="897"/>
      <c r="H75" s="897"/>
      <c r="I75" s="897"/>
      <c r="J75" s="897"/>
      <c r="K75" s="897"/>
      <c r="L75" s="897"/>
      <c r="M75" s="897"/>
      <c r="N75" s="898"/>
      <c r="O75" s="899"/>
      <c r="P75" s="899"/>
      <c r="Q75" s="900"/>
      <c r="R75" s="900"/>
      <c r="S75" s="900"/>
      <c r="T75" s="900"/>
      <c r="U75" s="900"/>
      <c r="V75" s="900"/>
      <c r="W75" s="900"/>
      <c r="X75" s="900"/>
      <c r="Y75" s="900"/>
      <c r="Z75" s="900"/>
      <c r="AA75" s="900"/>
      <c r="AB75" s="900"/>
      <c r="AC75" s="900"/>
      <c r="AD75" s="900"/>
      <c r="AE75" s="900"/>
      <c r="AF75" s="900"/>
      <c r="AG75" s="928"/>
      <c r="AH75" s="901"/>
      <c r="AI75" s="902"/>
      <c r="AK75" s="894"/>
      <c r="AL75" s="894"/>
      <c r="AM75" s="894"/>
      <c r="AN75" s="885"/>
      <c r="AO75" s="894"/>
      <c r="AP75" s="894"/>
    </row>
    <row r="76" spans="1:42" s="884" customFormat="1" ht="12.6" customHeight="1">
      <c r="A76" s="1340"/>
      <c r="B76" s="903"/>
      <c r="C76" s="904"/>
      <c r="D76" s="905"/>
      <c r="E76" s="905"/>
      <c r="F76" s="905"/>
      <c r="G76" s="905"/>
      <c r="H76" s="905"/>
      <c r="I76" s="905"/>
      <c r="J76" s="905"/>
      <c r="K76" s="905"/>
      <c r="L76" s="905"/>
      <c r="M76" s="905"/>
      <c r="N76" s="906"/>
      <c r="O76" s="907"/>
      <c r="P76" s="907"/>
      <c r="Q76" s="908"/>
      <c r="R76" s="908"/>
      <c r="S76" s="908"/>
      <c r="T76" s="908"/>
      <c r="U76" s="908"/>
      <c r="V76" s="908"/>
      <c r="W76" s="908"/>
      <c r="X76" s="908"/>
      <c r="Y76" s="908"/>
      <c r="Z76" s="908"/>
      <c r="AA76" s="908"/>
      <c r="AB76" s="908"/>
      <c r="AC76" s="908"/>
      <c r="AD76" s="908"/>
      <c r="AE76" s="908"/>
      <c r="AF76" s="908"/>
      <c r="AG76" s="931"/>
      <c r="AH76" s="909"/>
      <c r="AI76" s="910"/>
      <c r="AK76" s="894"/>
      <c r="AL76" s="894"/>
      <c r="AM76" s="894"/>
      <c r="AN76" s="885"/>
      <c r="AO76" s="894"/>
      <c r="AP76" s="894"/>
    </row>
    <row r="77" spans="1:42" s="884" customFormat="1" ht="12.6" customHeight="1">
      <c r="A77" s="1338" t="s">
        <v>778</v>
      </c>
      <c r="B77" s="911"/>
      <c r="C77" s="912"/>
      <c r="D77" s="913"/>
      <c r="E77" s="913"/>
      <c r="F77" s="913"/>
      <c r="G77" s="913"/>
      <c r="H77" s="913"/>
      <c r="I77" s="913"/>
      <c r="J77" s="913"/>
      <c r="K77" s="913"/>
      <c r="L77" s="913"/>
      <c r="M77" s="913"/>
      <c r="N77" s="914"/>
      <c r="O77" s="915"/>
      <c r="P77" s="915"/>
      <c r="Q77" s="916"/>
      <c r="R77" s="916"/>
      <c r="S77" s="916"/>
      <c r="T77" s="916"/>
      <c r="U77" s="916"/>
      <c r="V77" s="916"/>
      <c r="W77" s="916"/>
      <c r="X77" s="916"/>
      <c r="Y77" s="916"/>
      <c r="Z77" s="916"/>
      <c r="AA77" s="916"/>
      <c r="AB77" s="916"/>
      <c r="AC77" s="916"/>
      <c r="AD77" s="916"/>
      <c r="AE77" s="916"/>
      <c r="AF77" s="916"/>
      <c r="AG77" s="930"/>
      <c r="AH77" s="917"/>
      <c r="AI77" s="918"/>
      <c r="AK77" s="894"/>
      <c r="AL77" s="894"/>
      <c r="AM77" s="894"/>
      <c r="AN77" s="885"/>
      <c r="AO77" s="894"/>
      <c r="AP77" s="894"/>
    </row>
    <row r="78" spans="1:42" s="884" customFormat="1" ht="12.6" customHeight="1">
      <c r="A78" s="1339"/>
      <c r="B78" s="895"/>
      <c r="C78" s="896"/>
      <c r="D78" s="897"/>
      <c r="E78" s="897"/>
      <c r="F78" s="897"/>
      <c r="G78" s="897"/>
      <c r="H78" s="897"/>
      <c r="I78" s="897"/>
      <c r="J78" s="897"/>
      <c r="K78" s="897"/>
      <c r="L78" s="897"/>
      <c r="M78" s="897"/>
      <c r="N78" s="898"/>
      <c r="O78" s="899"/>
      <c r="P78" s="899"/>
      <c r="Q78" s="900"/>
      <c r="R78" s="900"/>
      <c r="S78" s="900"/>
      <c r="T78" s="900"/>
      <c r="U78" s="900"/>
      <c r="V78" s="900"/>
      <c r="W78" s="900"/>
      <c r="X78" s="900"/>
      <c r="Y78" s="900"/>
      <c r="Z78" s="900"/>
      <c r="AA78" s="900"/>
      <c r="AB78" s="900"/>
      <c r="AC78" s="900"/>
      <c r="AD78" s="900"/>
      <c r="AE78" s="900"/>
      <c r="AF78" s="900"/>
      <c r="AG78" s="928"/>
      <c r="AH78" s="901"/>
      <c r="AI78" s="902"/>
      <c r="AK78" s="894"/>
      <c r="AL78" s="894"/>
      <c r="AM78" s="894"/>
      <c r="AN78" s="885"/>
      <c r="AO78" s="894"/>
      <c r="AP78" s="894"/>
    </row>
    <row r="79" spans="1:42" s="884" customFormat="1" ht="12.6" customHeight="1">
      <c r="A79" s="1339"/>
      <c r="B79" s="895"/>
      <c r="C79" s="896"/>
      <c r="D79" s="897"/>
      <c r="E79" s="897"/>
      <c r="F79" s="897"/>
      <c r="G79" s="897"/>
      <c r="H79" s="897"/>
      <c r="I79" s="897"/>
      <c r="J79" s="897"/>
      <c r="K79" s="897"/>
      <c r="L79" s="897"/>
      <c r="M79" s="897"/>
      <c r="N79" s="898"/>
      <c r="O79" s="899"/>
      <c r="P79" s="899"/>
      <c r="Q79" s="900"/>
      <c r="R79" s="900"/>
      <c r="S79" s="900"/>
      <c r="T79" s="900"/>
      <c r="U79" s="900"/>
      <c r="V79" s="900"/>
      <c r="W79" s="900"/>
      <c r="X79" s="900"/>
      <c r="Y79" s="900"/>
      <c r="Z79" s="900"/>
      <c r="AA79" s="900"/>
      <c r="AB79" s="900"/>
      <c r="AC79" s="900"/>
      <c r="AD79" s="900"/>
      <c r="AE79" s="900"/>
      <c r="AF79" s="900"/>
      <c r="AG79" s="928"/>
      <c r="AH79" s="901"/>
      <c r="AI79" s="902"/>
      <c r="AK79" s="894"/>
      <c r="AL79" s="894"/>
      <c r="AM79" s="894"/>
      <c r="AN79" s="885"/>
      <c r="AO79" s="894"/>
      <c r="AP79" s="894"/>
    </row>
    <row r="80" spans="1:42" s="884" customFormat="1" ht="12.6" customHeight="1">
      <c r="A80" s="1340"/>
      <c r="B80" s="919"/>
      <c r="C80" s="920"/>
      <c r="D80" s="921"/>
      <c r="E80" s="921"/>
      <c r="F80" s="921"/>
      <c r="G80" s="921"/>
      <c r="H80" s="921"/>
      <c r="I80" s="921"/>
      <c r="J80" s="921"/>
      <c r="K80" s="921"/>
      <c r="L80" s="921"/>
      <c r="M80" s="921"/>
      <c r="N80" s="922"/>
      <c r="O80" s="923"/>
      <c r="P80" s="923"/>
      <c r="Q80" s="924"/>
      <c r="R80" s="924"/>
      <c r="S80" s="924"/>
      <c r="T80" s="924"/>
      <c r="U80" s="924"/>
      <c r="V80" s="924"/>
      <c r="W80" s="924"/>
      <c r="X80" s="924"/>
      <c r="Y80" s="924"/>
      <c r="Z80" s="924"/>
      <c r="AA80" s="924"/>
      <c r="AB80" s="924"/>
      <c r="AC80" s="924"/>
      <c r="AD80" s="924"/>
      <c r="AE80" s="924"/>
      <c r="AF80" s="924"/>
      <c r="AG80" s="929"/>
      <c r="AH80" s="925"/>
      <c r="AI80" s="926"/>
      <c r="AK80" s="894"/>
      <c r="AL80" s="894"/>
      <c r="AM80" s="894"/>
      <c r="AN80" s="885"/>
      <c r="AO80" s="894"/>
      <c r="AP80" s="894"/>
    </row>
    <row r="81" spans="1:42" s="884" customFormat="1" ht="12.6" customHeight="1">
      <c r="A81" s="1338" t="s">
        <v>616</v>
      </c>
      <c r="B81" s="911"/>
      <c r="C81" s="912"/>
      <c r="D81" s="913"/>
      <c r="E81" s="913"/>
      <c r="F81" s="913"/>
      <c r="G81" s="913"/>
      <c r="H81" s="913"/>
      <c r="I81" s="913"/>
      <c r="J81" s="913"/>
      <c r="K81" s="913"/>
      <c r="L81" s="913"/>
      <c r="M81" s="913"/>
      <c r="N81" s="914"/>
      <c r="O81" s="915"/>
      <c r="P81" s="915"/>
      <c r="Q81" s="916"/>
      <c r="R81" s="916"/>
      <c r="S81" s="916"/>
      <c r="T81" s="916"/>
      <c r="U81" s="916"/>
      <c r="V81" s="916"/>
      <c r="W81" s="916"/>
      <c r="X81" s="916"/>
      <c r="Y81" s="916"/>
      <c r="Z81" s="916"/>
      <c r="AA81" s="916"/>
      <c r="AB81" s="916"/>
      <c r="AC81" s="916"/>
      <c r="AD81" s="916"/>
      <c r="AE81" s="916"/>
      <c r="AF81" s="916"/>
      <c r="AG81" s="930"/>
      <c r="AH81" s="917"/>
      <c r="AI81" s="918"/>
      <c r="AK81" s="894"/>
      <c r="AL81" s="894"/>
      <c r="AM81" s="894"/>
      <c r="AN81" s="885"/>
      <c r="AO81" s="894"/>
      <c r="AP81" s="894"/>
    </row>
    <row r="82" spans="1:42" s="884" customFormat="1" ht="12.6" customHeight="1">
      <c r="A82" s="1339"/>
      <c r="B82" s="895"/>
      <c r="C82" s="896"/>
      <c r="D82" s="897"/>
      <c r="E82" s="897"/>
      <c r="F82" s="897"/>
      <c r="G82" s="897"/>
      <c r="H82" s="897"/>
      <c r="I82" s="897"/>
      <c r="J82" s="897"/>
      <c r="K82" s="897"/>
      <c r="L82" s="897"/>
      <c r="M82" s="897"/>
      <c r="N82" s="898"/>
      <c r="O82" s="899"/>
      <c r="P82" s="899"/>
      <c r="Q82" s="900"/>
      <c r="R82" s="900"/>
      <c r="S82" s="900"/>
      <c r="T82" s="900"/>
      <c r="U82" s="900"/>
      <c r="V82" s="900"/>
      <c r="W82" s="900"/>
      <c r="X82" s="900"/>
      <c r="Y82" s="900"/>
      <c r="Z82" s="900"/>
      <c r="AA82" s="900"/>
      <c r="AB82" s="900"/>
      <c r="AC82" s="900"/>
      <c r="AD82" s="900"/>
      <c r="AE82" s="900"/>
      <c r="AF82" s="900"/>
      <c r="AG82" s="928"/>
      <c r="AH82" s="901"/>
      <c r="AI82" s="902"/>
      <c r="AK82" s="894"/>
      <c r="AL82" s="894"/>
      <c r="AM82" s="894"/>
      <c r="AN82" s="885"/>
      <c r="AO82" s="894"/>
      <c r="AP82" s="894"/>
    </row>
    <row r="83" spans="1:42" s="884" customFormat="1" ht="12.6" customHeight="1">
      <c r="A83" s="1339"/>
      <c r="B83" s="895"/>
      <c r="C83" s="896"/>
      <c r="D83" s="897"/>
      <c r="E83" s="897"/>
      <c r="F83" s="897"/>
      <c r="G83" s="897"/>
      <c r="H83" s="897"/>
      <c r="I83" s="897"/>
      <c r="J83" s="897"/>
      <c r="K83" s="897"/>
      <c r="L83" s="897"/>
      <c r="M83" s="897"/>
      <c r="N83" s="898"/>
      <c r="O83" s="899"/>
      <c r="P83" s="899"/>
      <c r="Q83" s="900"/>
      <c r="R83" s="900"/>
      <c r="S83" s="900"/>
      <c r="T83" s="900"/>
      <c r="U83" s="900"/>
      <c r="V83" s="900"/>
      <c r="W83" s="900"/>
      <c r="X83" s="900"/>
      <c r="Y83" s="900"/>
      <c r="Z83" s="900"/>
      <c r="AA83" s="900"/>
      <c r="AB83" s="900"/>
      <c r="AC83" s="900"/>
      <c r="AD83" s="900"/>
      <c r="AE83" s="900"/>
      <c r="AF83" s="900"/>
      <c r="AG83" s="928"/>
      <c r="AH83" s="901"/>
      <c r="AI83" s="902"/>
      <c r="AK83" s="894"/>
      <c r="AL83" s="894"/>
      <c r="AM83" s="894"/>
      <c r="AN83" s="885"/>
      <c r="AO83" s="894"/>
      <c r="AP83" s="894"/>
    </row>
    <row r="84" spans="1:42" s="884" customFormat="1" ht="12.6" customHeight="1">
      <c r="A84" s="1340"/>
      <c r="B84" s="903"/>
      <c r="C84" s="904"/>
      <c r="D84" s="905"/>
      <c r="E84" s="905"/>
      <c r="F84" s="905"/>
      <c r="G84" s="905"/>
      <c r="H84" s="905"/>
      <c r="I84" s="905"/>
      <c r="J84" s="905"/>
      <c r="K84" s="905"/>
      <c r="L84" s="905"/>
      <c r="M84" s="905"/>
      <c r="N84" s="906"/>
      <c r="O84" s="907"/>
      <c r="P84" s="907"/>
      <c r="Q84" s="908"/>
      <c r="R84" s="908"/>
      <c r="S84" s="908"/>
      <c r="T84" s="908"/>
      <c r="U84" s="908"/>
      <c r="V84" s="908"/>
      <c r="W84" s="908"/>
      <c r="X84" s="908"/>
      <c r="Y84" s="908"/>
      <c r="Z84" s="908"/>
      <c r="AA84" s="908"/>
      <c r="AB84" s="908"/>
      <c r="AC84" s="908"/>
      <c r="AD84" s="908"/>
      <c r="AE84" s="908"/>
      <c r="AF84" s="908"/>
      <c r="AG84" s="931"/>
      <c r="AH84" s="909"/>
      <c r="AI84" s="910"/>
      <c r="AK84" s="894"/>
      <c r="AL84" s="894"/>
      <c r="AM84" s="894"/>
      <c r="AN84" s="885"/>
      <c r="AO84" s="894"/>
      <c r="AP84" s="894"/>
    </row>
    <row r="85" spans="1:42" s="884" customFormat="1" ht="12.6" customHeight="1">
      <c r="A85" s="1338" t="s">
        <v>779</v>
      </c>
      <c r="B85" s="911"/>
      <c r="C85" s="912"/>
      <c r="D85" s="913"/>
      <c r="E85" s="913"/>
      <c r="F85" s="913"/>
      <c r="G85" s="913"/>
      <c r="H85" s="913"/>
      <c r="I85" s="913"/>
      <c r="J85" s="913"/>
      <c r="K85" s="913"/>
      <c r="L85" s="913"/>
      <c r="M85" s="913"/>
      <c r="N85" s="914"/>
      <c r="O85" s="915"/>
      <c r="P85" s="915"/>
      <c r="Q85" s="916"/>
      <c r="R85" s="916"/>
      <c r="S85" s="916"/>
      <c r="T85" s="916"/>
      <c r="U85" s="916"/>
      <c r="V85" s="916"/>
      <c r="W85" s="916"/>
      <c r="X85" s="916"/>
      <c r="Y85" s="916"/>
      <c r="Z85" s="916"/>
      <c r="AA85" s="916"/>
      <c r="AB85" s="916"/>
      <c r="AC85" s="916"/>
      <c r="AD85" s="916"/>
      <c r="AE85" s="916"/>
      <c r="AF85" s="916"/>
      <c r="AG85" s="930"/>
      <c r="AH85" s="917"/>
      <c r="AI85" s="918"/>
      <c r="AK85" s="894"/>
      <c r="AL85" s="894"/>
      <c r="AM85" s="894"/>
      <c r="AN85" s="885"/>
      <c r="AO85" s="894"/>
      <c r="AP85" s="894"/>
    </row>
    <row r="86" spans="1:42" s="884" customFormat="1" ht="12.6" customHeight="1">
      <c r="A86" s="1339"/>
      <c r="B86" s="895"/>
      <c r="C86" s="896"/>
      <c r="D86" s="897"/>
      <c r="E86" s="897"/>
      <c r="F86" s="897"/>
      <c r="G86" s="897"/>
      <c r="H86" s="897"/>
      <c r="I86" s="897"/>
      <c r="J86" s="897"/>
      <c r="K86" s="897"/>
      <c r="L86" s="897"/>
      <c r="M86" s="897"/>
      <c r="N86" s="898"/>
      <c r="O86" s="899"/>
      <c r="P86" s="899"/>
      <c r="Q86" s="900"/>
      <c r="R86" s="900"/>
      <c r="S86" s="900"/>
      <c r="T86" s="900"/>
      <c r="U86" s="900"/>
      <c r="V86" s="900"/>
      <c r="W86" s="900"/>
      <c r="X86" s="900"/>
      <c r="Y86" s="900"/>
      <c r="Z86" s="900"/>
      <c r="AA86" s="900"/>
      <c r="AB86" s="900"/>
      <c r="AC86" s="900"/>
      <c r="AD86" s="900"/>
      <c r="AE86" s="900"/>
      <c r="AF86" s="900"/>
      <c r="AG86" s="928"/>
      <c r="AH86" s="901"/>
      <c r="AI86" s="902"/>
      <c r="AK86" s="894"/>
      <c r="AL86" s="894"/>
      <c r="AM86" s="894"/>
      <c r="AN86" s="885"/>
      <c r="AO86" s="894"/>
      <c r="AP86" s="894"/>
    </row>
    <row r="87" spans="1:42" s="884" customFormat="1" ht="12.6" customHeight="1">
      <c r="A87" s="1339"/>
      <c r="B87" s="895"/>
      <c r="C87" s="896"/>
      <c r="D87" s="897"/>
      <c r="E87" s="897"/>
      <c r="F87" s="897"/>
      <c r="G87" s="897"/>
      <c r="H87" s="897"/>
      <c r="I87" s="897"/>
      <c r="J87" s="897"/>
      <c r="K87" s="897"/>
      <c r="L87" s="897"/>
      <c r="M87" s="897"/>
      <c r="N87" s="898"/>
      <c r="O87" s="899"/>
      <c r="P87" s="899"/>
      <c r="Q87" s="900"/>
      <c r="R87" s="900"/>
      <c r="S87" s="900"/>
      <c r="T87" s="900"/>
      <c r="U87" s="900"/>
      <c r="V87" s="900"/>
      <c r="W87" s="900"/>
      <c r="X87" s="900"/>
      <c r="Y87" s="900"/>
      <c r="Z87" s="900"/>
      <c r="AA87" s="900"/>
      <c r="AB87" s="900"/>
      <c r="AC87" s="900"/>
      <c r="AD87" s="900"/>
      <c r="AE87" s="900"/>
      <c r="AF87" s="900"/>
      <c r="AG87" s="928"/>
      <c r="AH87" s="901"/>
      <c r="AI87" s="902"/>
      <c r="AK87" s="894"/>
      <c r="AL87" s="894"/>
      <c r="AM87" s="894"/>
      <c r="AN87" s="885"/>
      <c r="AO87" s="894"/>
      <c r="AP87" s="894"/>
    </row>
    <row r="88" spans="1:42" s="884" customFormat="1" ht="12.6" customHeight="1">
      <c r="A88" s="1340"/>
      <c r="B88" s="903"/>
      <c r="C88" s="904"/>
      <c r="D88" s="905"/>
      <c r="E88" s="905"/>
      <c r="F88" s="905"/>
      <c r="G88" s="905"/>
      <c r="H88" s="905"/>
      <c r="I88" s="905"/>
      <c r="J88" s="905"/>
      <c r="K88" s="905"/>
      <c r="L88" s="905"/>
      <c r="M88" s="905"/>
      <c r="N88" s="906"/>
      <c r="O88" s="907"/>
      <c r="P88" s="907"/>
      <c r="Q88" s="908"/>
      <c r="R88" s="908"/>
      <c r="S88" s="908"/>
      <c r="T88" s="908"/>
      <c r="U88" s="908"/>
      <c r="V88" s="908"/>
      <c r="W88" s="908"/>
      <c r="X88" s="908"/>
      <c r="Y88" s="908"/>
      <c r="Z88" s="908"/>
      <c r="AA88" s="908"/>
      <c r="AB88" s="908"/>
      <c r="AC88" s="908"/>
      <c r="AD88" s="908"/>
      <c r="AE88" s="908"/>
      <c r="AF88" s="908"/>
      <c r="AG88" s="931"/>
      <c r="AH88" s="909"/>
      <c r="AI88" s="910"/>
      <c r="AK88" s="894"/>
      <c r="AL88" s="894"/>
      <c r="AM88" s="894"/>
      <c r="AN88" s="885"/>
      <c r="AO88" s="894"/>
      <c r="AP88" s="894"/>
    </row>
    <row r="89" spans="1:42" s="884" customFormat="1" ht="12.6" customHeight="1">
      <c r="A89" s="1338" t="s">
        <v>618</v>
      </c>
      <c r="B89" s="911"/>
      <c r="C89" s="912"/>
      <c r="D89" s="913"/>
      <c r="E89" s="913"/>
      <c r="F89" s="913"/>
      <c r="G89" s="913"/>
      <c r="H89" s="913"/>
      <c r="I89" s="913"/>
      <c r="J89" s="913"/>
      <c r="K89" s="913"/>
      <c r="L89" s="913"/>
      <c r="M89" s="913"/>
      <c r="N89" s="914"/>
      <c r="O89" s="915"/>
      <c r="P89" s="915"/>
      <c r="Q89" s="916"/>
      <c r="R89" s="916"/>
      <c r="S89" s="916"/>
      <c r="T89" s="916"/>
      <c r="U89" s="916"/>
      <c r="V89" s="916"/>
      <c r="W89" s="916"/>
      <c r="X89" s="916"/>
      <c r="Y89" s="916"/>
      <c r="Z89" s="916"/>
      <c r="AA89" s="916"/>
      <c r="AB89" s="916"/>
      <c r="AC89" s="916"/>
      <c r="AD89" s="916"/>
      <c r="AE89" s="916"/>
      <c r="AF89" s="916"/>
      <c r="AG89" s="930"/>
      <c r="AH89" s="917"/>
      <c r="AI89" s="918"/>
      <c r="AK89" s="894"/>
      <c r="AL89" s="894"/>
      <c r="AM89" s="894"/>
      <c r="AN89" s="885"/>
      <c r="AO89" s="894"/>
      <c r="AP89" s="894"/>
    </row>
    <row r="90" spans="1:42" s="884" customFormat="1" ht="12.6" customHeight="1">
      <c r="A90" s="1339"/>
      <c r="B90" s="895"/>
      <c r="C90" s="896"/>
      <c r="D90" s="897"/>
      <c r="E90" s="897"/>
      <c r="F90" s="897"/>
      <c r="G90" s="897"/>
      <c r="H90" s="897"/>
      <c r="I90" s="897"/>
      <c r="J90" s="897"/>
      <c r="K90" s="897"/>
      <c r="L90" s="897"/>
      <c r="M90" s="897"/>
      <c r="N90" s="898"/>
      <c r="O90" s="899"/>
      <c r="P90" s="899"/>
      <c r="Q90" s="900"/>
      <c r="R90" s="900"/>
      <c r="S90" s="900"/>
      <c r="T90" s="900"/>
      <c r="U90" s="900"/>
      <c r="V90" s="900"/>
      <c r="W90" s="900"/>
      <c r="X90" s="900"/>
      <c r="Y90" s="900"/>
      <c r="Z90" s="900"/>
      <c r="AA90" s="900"/>
      <c r="AB90" s="900"/>
      <c r="AC90" s="900"/>
      <c r="AD90" s="900"/>
      <c r="AE90" s="900"/>
      <c r="AF90" s="900"/>
      <c r="AG90" s="928"/>
      <c r="AH90" s="901"/>
      <c r="AI90" s="902"/>
      <c r="AK90" s="894"/>
      <c r="AL90" s="894"/>
      <c r="AM90" s="894"/>
      <c r="AN90" s="885"/>
      <c r="AO90" s="894"/>
      <c r="AP90" s="894"/>
    </row>
    <row r="91" spans="1:42" s="884" customFormat="1" ht="12.6" customHeight="1">
      <c r="A91" s="1339"/>
      <c r="B91" s="895"/>
      <c r="C91" s="896"/>
      <c r="D91" s="897"/>
      <c r="E91" s="897"/>
      <c r="F91" s="897"/>
      <c r="G91" s="897"/>
      <c r="H91" s="897"/>
      <c r="I91" s="897"/>
      <c r="J91" s="897"/>
      <c r="K91" s="897"/>
      <c r="L91" s="897"/>
      <c r="M91" s="897"/>
      <c r="N91" s="898"/>
      <c r="O91" s="899"/>
      <c r="P91" s="899"/>
      <c r="Q91" s="900"/>
      <c r="R91" s="900"/>
      <c r="S91" s="900"/>
      <c r="T91" s="900"/>
      <c r="U91" s="900"/>
      <c r="V91" s="900"/>
      <c r="W91" s="900"/>
      <c r="X91" s="900"/>
      <c r="Y91" s="900"/>
      <c r="Z91" s="900"/>
      <c r="AA91" s="900"/>
      <c r="AB91" s="900"/>
      <c r="AC91" s="900"/>
      <c r="AD91" s="900"/>
      <c r="AE91" s="900"/>
      <c r="AF91" s="900"/>
      <c r="AG91" s="928"/>
      <c r="AH91" s="901"/>
      <c r="AI91" s="902"/>
      <c r="AK91" s="894"/>
      <c r="AL91" s="894"/>
      <c r="AM91" s="894"/>
      <c r="AN91" s="885"/>
      <c r="AO91" s="894"/>
      <c r="AP91" s="894"/>
    </row>
    <row r="92" spans="1:42" s="884" customFormat="1" ht="12.6" customHeight="1">
      <c r="A92" s="1340"/>
      <c r="B92" s="903"/>
      <c r="C92" s="904"/>
      <c r="D92" s="905"/>
      <c r="E92" s="905"/>
      <c r="F92" s="905"/>
      <c r="G92" s="905"/>
      <c r="H92" s="905"/>
      <c r="I92" s="905"/>
      <c r="J92" s="905"/>
      <c r="K92" s="905"/>
      <c r="L92" s="905"/>
      <c r="M92" s="905"/>
      <c r="N92" s="906"/>
      <c r="O92" s="907"/>
      <c r="P92" s="907"/>
      <c r="Q92" s="908"/>
      <c r="R92" s="908"/>
      <c r="S92" s="908"/>
      <c r="T92" s="908"/>
      <c r="U92" s="908"/>
      <c r="V92" s="908"/>
      <c r="W92" s="908"/>
      <c r="X92" s="908"/>
      <c r="Y92" s="908"/>
      <c r="Z92" s="908"/>
      <c r="AA92" s="908"/>
      <c r="AB92" s="908"/>
      <c r="AC92" s="908"/>
      <c r="AD92" s="908"/>
      <c r="AE92" s="908"/>
      <c r="AF92" s="908"/>
      <c r="AG92" s="931"/>
      <c r="AH92" s="909"/>
      <c r="AI92" s="910"/>
      <c r="AK92" s="894"/>
      <c r="AL92" s="894"/>
      <c r="AM92" s="894"/>
      <c r="AN92" s="885"/>
      <c r="AO92" s="894"/>
      <c r="AP92" s="894"/>
    </row>
    <row r="93" spans="1:42" s="884" customFormat="1" ht="12.6" customHeight="1">
      <c r="A93" s="1338" t="s">
        <v>284</v>
      </c>
      <c r="B93" s="911"/>
      <c r="C93" s="912"/>
      <c r="D93" s="913"/>
      <c r="E93" s="913"/>
      <c r="F93" s="913"/>
      <c r="G93" s="913"/>
      <c r="H93" s="913"/>
      <c r="I93" s="913"/>
      <c r="J93" s="913"/>
      <c r="K93" s="913"/>
      <c r="L93" s="913"/>
      <c r="M93" s="913"/>
      <c r="N93" s="914"/>
      <c r="O93" s="915"/>
      <c r="P93" s="915"/>
      <c r="Q93" s="916"/>
      <c r="R93" s="916"/>
      <c r="S93" s="916"/>
      <c r="T93" s="916"/>
      <c r="U93" s="916"/>
      <c r="V93" s="916"/>
      <c r="W93" s="916"/>
      <c r="X93" s="916"/>
      <c r="Y93" s="916"/>
      <c r="Z93" s="916"/>
      <c r="AA93" s="916"/>
      <c r="AB93" s="916"/>
      <c r="AC93" s="916"/>
      <c r="AD93" s="916"/>
      <c r="AE93" s="916"/>
      <c r="AF93" s="916"/>
      <c r="AG93" s="930"/>
      <c r="AH93" s="917"/>
      <c r="AI93" s="918"/>
      <c r="AK93" s="894"/>
      <c r="AL93" s="894"/>
      <c r="AM93" s="894"/>
      <c r="AN93" s="885"/>
      <c r="AO93" s="894"/>
      <c r="AP93" s="894"/>
    </row>
    <row r="94" spans="1:42" s="884" customFormat="1" ht="12.6" customHeight="1">
      <c r="A94" s="1339"/>
      <c r="B94" s="895"/>
      <c r="C94" s="896"/>
      <c r="D94" s="897"/>
      <c r="E94" s="897"/>
      <c r="F94" s="897"/>
      <c r="G94" s="897"/>
      <c r="H94" s="897"/>
      <c r="I94" s="897"/>
      <c r="J94" s="897"/>
      <c r="K94" s="897"/>
      <c r="L94" s="897"/>
      <c r="M94" s="897"/>
      <c r="N94" s="898"/>
      <c r="O94" s="899"/>
      <c r="P94" s="899"/>
      <c r="Q94" s="900"/>
      <c r="R94" s="900"/>
      <c r="S94" s="900"/>
      <c r="T94" s="900"/>
      <c r="U94" s="900"/>
      <c r="V94" s="900"/>
      <c r="W94" s="900"/>
      <c r="X94" s="900"/>
      <c r="Y94" s="900"/>
      <c r="Z94" s="900"/>
      <c r="AA94" s="900"/>
      <c r="AB94" s="900"/>
      <c r="AC94" s="900"/>
      <c r="AD94" s="900"/>
      <c r="AE94" s="900"/>
      <c r="AF94" s="900"/>
      <c r="AG94" s="928"/>
      <c r="AH94" s="901"/>
      <c r="AI94" s="902"/>
      <c r="AK94" s="894"/>
      <c r="AL94" s="894"/>
      <c r="AM94" s="894"/>
      <c r="AN94" s="885"/>
      <c r="AO94" s="894"/>
      <c r="AP94" s="894"/>
    </row>
    <row r="95" spans="1:42" s="884" customFormat="1" ht="12.6" customHeight="1">
      <c r="A95" s="1339"/>
      <c r="B95" s="895"/>
      <c r="C95" s="896"/>
      <c r="D95" s="897"/>
      <c r="E95" s="897"/>
      <c r="F95" s="897"/>
      <c r="G95" s="897"/>
      <c r="H95" s="897"/>
      <c r="I95" s="897"/>
      <c r="J95" s="897"/>
      <c r="K95" s="897"/>
      <c r="L95" s="897"/>
      <c r="M95" s="897"/>
      <c r="N95" s="898"/>
      <c r="O95" s="899"/>
      <c r="P95" s="899"/>
      <c r="Q95" s="900"/>
      <c r="R95" s="900"/>
      <c r="S95" s="900"/>
      <c r="T95" s="900"/>
      <c r="U95" s="900"/>
      <c r="V95" s="900"/>
      <c r="W95" s="900"/>
      <c r="X95" s="900"/>
      <c r="Y95" s="900"/>
      <c r="Z95" s="900"/>
      <c r="AA95" s="900"/>
      <c r="AB95" s="900"/>
      <c r="AC95" s="900"/>
      <c r="AD95" s="900"/>
      <c r="AE95" s="900"/>
      <c r="AF95" s="900"/>
      <c r="AG95" s="928"/>
      <c r="AH95" s="901"/>
      <c r="AI95" s="902"/>
      <c r="AK95" s="894"/>
      <c r="AL95" s="894"/>
      <c r="AM95" s="894"/>
      <c r="AN95" s="885"/>
      <c r="AO95" s="894"/>
      <c r="AP95" s="894"/>
    </row>
    <row r="96" spans="1:42" s="884" customFormat="1" ht="12.6" customHeight="1" thickBot="1">
      <c r="A96" s="1340"/>
      <c r="B96" s="903"/>
      <c r="C96" s="904"/>
      <c r="D96" s="905"/>
      <c r="E96" s="905"/>
      <c r="F96" s="905"/>
      <c r="G96" s="905"/>
      <c r="H96" s="905"/>
      <c r="I96" s="905"/>
      <c r="J96" s="905"/>
      <c r="K96" s="905"/>
      <c r="L96" s="905"/>
      <c r="M96" s="905"/>
      <c r="N96" s="906"/>
      <c r="O96" s="907"/>
      <c r="P96" s="907"/>
      <c r="Q96" s="908"/>
      <c r="R96" s="908"/>
      <c r="S96" s="908"/>
      <c r="T96" s="908"/>
      <c r="U96" s="908"/>
      <c r="V96" s="908"/>
      <c r="W96" s="908"/>
      <c r="X96" s="908"/>
      <c r="Y96" s="908"/>
      <c r="Z96" s="908"/>
      <c r="AA96" s="908"/>
      <c r="AB96" s="908"/>
      <c r="AC96" s="908"/>
      <c r="AD96" s="908"/>
      <c r="AE96" s="908"/>
      <c r="AF96" s="908"/>
      <c r="AG96" s="931"/>
      <c r="AH96" s="909"/>
      <c r="AI96" s="910"/>
      <c r="AK96" s="894"/>
      <c r="AL96" s="894"/>
      <c r="AM96" s="894"/>
      <c r="AN96" s="885"/>
      <c r="AO96" s="894"/>
      <c r="AP96" s="894"/>
    </row>
    <row r="97" spans="1:42" s="884" customFormat="1" ht="23.25" customHeight="1" thickBot="1">
      <c r="A97" s="1341" t="s">
        <v>780</v>
      </c>
      <c r="B97" s="1342"/>
      <c r="C97" s="1342"/>
      <c r="D97" s="1342"/>
      <c r="E97" s="1342"/>
      <c r="F97" s="1342"/>
      <c r="G97" s="1342"/>
      <c r="H97" s="1342"/>
      <c r="I97" s="1342"/>
      <c r="J97" s="1342"/>
      <c r="K97" s="1342"/>
      <c r="L97" s="1342"/>
      <c r="M97" s="1342"/>
      <c r="N97" s="1342"/>
      <c r="O97" s="1342"/>
      <c r="P97" s="1342"/>
      <c r="Q97" s="1342"/>
      <c r="R97" s="1342"/>
      <c r="S97" s="1342"/>
      <c r="T97" s="1342"/>
      <c r="U97" s="1342"/>
      <c r="V97" s="1342"/>
      <c r="W97" s="1342"/>
      <c r="X97" s="1342"/>
      <c r="Y97" s="1342"/>
      <c r="Z97" s="1342"/>
      <c r="AA97" s="1342"/>
      <c r="AB97" s="1342"/>
      <c r="AC97" s="1342"/>
      <c r="AD97" s="1342"/>
      <c r="AE97" s="1342"/>
      <c r="AF97" s="1342"/>
      <c r="AG97" s="1342"/>
      <c r="AH97" s="1342"/>
      <c r="AI97" s="1342"/>
      <c r="AJ97" s="1343"/>
      <c r="AK97" s="894"/>
      <c r="AL97" s="894"/>
      <c r="AM97" s="894"/>
      <c r="AN97" s="885"/>
      <c r="AO97" s="894"/>
      <c r="AP97" s="894"/>
    </row>
    <row r="98" spans="1:42" s="884" customFormat="1" ht="12.6" customHeight="1">
      <c r="A98" s="1344"/>
      <c r="B98" s="886"/>
      <c r="C98" s="887"/>
      <c r="D98" s="888"/>
      <c r="E98" s="888"/>
      <c r="F98" s="888"/>
      <c r="G98" s="888"/>
      <c r="H98" s="888"/>
      <c r="I98" s="888"/>
      <c r="J98" s="888"/>
      <c r="K98" s="888"/>
      <c r="L98" s="888"/>
      <c r="M98" s="888"/>
      <c r="N98" s="889"/>
      <c r="O98" s="890"/>
      <c r="P98" s="890"/>
      <c r="Q98" s="891"/>
      <c r="R98" s="891"/>
      <c r="S98" s="891"/>
      <c r="T98" s="891"/>
      <c r="U98" s="891"/>
      <c r="V98" s="891"/>
      <c r="W98" s="891"/>
      <c r="X98" s="891"/>
      <c r="Y98" s="891"/>
      <c r="Z98" s="891"/>
      <c r="AA98" s="891"/>
      <c r="AB98" s="891"/>
      <c r="AC98" s="891"/>
      <c r="AD98" s="891"/>
      <c r="AE98" s="891"/>
      <c r="AF98" s="891"/>
      <c r="AG98" s="927"/>
      <c r="AH98" s="892"/>
      <c r="AI98" s="893"/>
      <c r="AK98" s="894"/>
      <c r="AL98" s="894"/>
      <c r="AM98" s="894"/>
      <c r="AN98" s="885"/>
      <c r="AO98" s="894"/>
      <c r="AP98" s="894"/>
    </row>
    <row r="99" spans="1:42" s="884" customFormat="1" ht="12.6" customHeight="1">
      <c r="A99" s="1344"/>
      <c r="B99" s="895"/>
      <c r="C99" s="896"/>
      <c r="D99" s="897"/>
      <c r="E99" s="897"/>
      <c r="F99" s="897"/>
      <c r="G99" s="897"/>
      <c r="H99" s="897"/>
      <c r="I99" s="897"/>
      <c r="J99" s="897"/>
      <c r="K99" s="897"/>
      <c r="L99" s="897"/>
      <c r="M99" s="897"/>
      <c r="N99" s="898"/>
      <c r="O99" s="899"/>
      <c r="P99" s="899"/>
      <c r="Q99" s="900"/>
      <c r="R99" s="900"/>
      <c r="S99" s="900"/>
      <c r="T99" s="900"/>
      <c r="U99" s="900"/>
      <c r="V99" s="900"/>
      <c r="W99" s="900"/>
      <c r="X99" s="900"/>
      <c r="Y99" s="900"/>
      <c r="Z99" s="900"/>
      <c r="AA99" s="900"/>
      <c r="AB99" s="900"/>
      <c r="AC99" s="900"/>
      <c r="AD99" s="900"/>
      <c r="AE99" s="900"/>
      <c r="AF99" s="900"/>
      <c r="AG99" s="928"/>
      <c r="AH99" s="901"/>
      <c r="AI99" s="902"/>
      <c r="AK99" s="894"/>
      <c r="AL99" s="894"/>
      <c r="AM99" s="894"/>
      <c r="AN99" s="885"/>
      <c r="AO99" s="894"/>
      <c r="AP99" s="894"/>
    </row>
    <row r="100" spans="1:42" s="884" customFormat="1" ht="12.6" customHeight="1">
      <c r="A100" s="1344"/>
      <c r="B100" s="895"/>
      <c r="C100" s="896"/>
      <c r="D100" s="897"/>
      <c r="E100" s="897"/>
      <c r="F100" s="897"/>
      <c r="G100" s="897"/>
      <c r="H100" s="897"/>
      <c r="I100" s="897"/>
      <c r="J100" s="897"/>
      <c r="K100" s="897"/>
      <c r="L100" s="897"/>
      <c r="M100" s="897"/>
      <c r="N100" s="898"/>
      <c r="O100" s="899"/>
      <c r="P100" s="899"/>
      <c r="Q100" s="900"/>
      <c r="R100" s="900"/>
      <c r="S100" s="900"/>
      <c r="T100" s="900"/>
      <c r="U100" s="900"/>
      <c r="V100" s="900"/>
      <c r="W100" s="900"/>
      <c r="X100" s="900"/>
      <c r="Y100" s="900"/>
      <c r="Z100" s="900"/>
      <c r="AA100" s="900"/>
      <c r="AB100" s="900"/>
      <c r="AC100" s="900"/>
      <c r="AD100" s="900"/>
      <c r="AE100" s="900"/>
      <c r="AF100" s="900"/>
      <c r="AG100" s="928"/>
      <c r="AH100" s="901"/>
      <c r="AI100" s="902"/>
      <c r="AK100" s="894"/>
      <c r="AL100" s="894"/>
      <c r="AM100" s="894"/>
      <c r="AN100" s="885"/>
      <c r="AO100" s="894"/>
      <c r="AP100" s="894"/>
    </row>
    <row r="101" spans="1:42" s="884" customFormat="1" ht="12.6" customHeight="1" thickBot="1">
      <c r="A101" s="1345"/>
      <c r="B101" s="903"/>
      <c r="C101" s="904"/>
      <c r="D101" s="905"/>
      <c r="E101" s="905"/>
      <c r="F101" s="905"/>
      <c r="G101" s="905"/>
      <c r="H101" s="905"/>
      <c r="I101" s="905"/>
      <c r="J101" s="905"/>
      <c r="K101" s="905"/>
      <c r="L101" s="905"/>
      <c r="M101" s="905"/>
      <c r="N101" s="906"/>
      <c r="O101" s="907"/>
      <c r="P101" s="907"/>
      <c r="Q101" s="908"/>
      <c r="R101" s="908"/>
      <c r="S101" s="908"/>
      <c r="T101" s="908"/>
      <c r="U101" s="908"/>
      <c r="V101" s="908"/>
      <c r="W101" s="908"/>
      <c r="X101" s="908"/>
      <c r="Y101" s="908"/>
      <c r="Z101" s="908"/>
      <c r="AA101" s="908"/>
      <c r="AB101" s="908"/>
      <c r="AC101" s="908"/>
      <c r="AD101" s="908"/>
      <c r="AE101" s="908"/>
      <c r="AF101" s="908"/>
      <c r="AG101" s="931"/>
      <c r="AH101" s="909"/>
      <c r="AI101" s="910"/>
      <c r="AK101" s="894"/>
      <c r="AL101" s="894"/>
      <c r="AM101" s="894"/>
      <c r="AN101" s="885"/>
      <c r="AO101" s="894"/>
      <c r="AP101" s="894"/>
    </row>
    <row r="102" spans="1:42" ht="18.75" customHeight="1" thickBot="1">
      <c r="A102" s="936"/>
      <c r="B102" s="936"/>
      <c r="C102" s="936"/>
      <c r="D102" s="936"/>
      <c r="E102" s="936"/>
      <c r="F102" s="936"/>
      <c r="G102" s="936"/>
      <c r="H102" s="936"/>
      <c r="I102" s="936"/>
      <c r="J102" s="936"/>
      <c r="K102" s="936"/>
      <c r="L102" s="1346" t="s">
        <v>272</v>
      </c>
      <c r="M102" s="1347"/>
      <c r="N102" s="937" t="s">
        <v>273</v>
      </c>
      <c r="O102" s="932"/>
      <c r="P102" s="932"/>
      <c r="Q102" s="933"/>
      <c r="R102" s="933"/>
      <c r="S102" s="933"/>
      <c r="T102" s="933"/>
      <c r="U102" s="933"/>
      <c r="V102" s="933"/>
      <c r="W102" s="933"/>
      <c r="X102" s="933"/>
      <c r="Y102" s="933"/>
      <c r="Z102" s="933"/>
      <c r="AA102" s="933"/>
      <c r="AB102" s="933"/>
      <c r="AC102" s="933"/>
      <c r="AD102" s="933"/>
      <c r="AE102" s="933"/>
      <c r="AF102" s="933"/>
      <c r="AG102" s="934"/>
      <c r="AH102" s="934"/>
      <c r="AI102" s="935"/>
      <c r="AJ102" s="884"/>
    </row>
    <row r="103" spans="1:42" ht="15" customHeight="1">
      <c r="A103" s="938" t="s">
        <v>274</v>
      </c>
      <c r="B103" s="938"/>
      <c r="C103" s="938"/>
      <c r="D103" s="938"/>
      <c r="E103" s="939"/>
      <c r="F103" s="939"/>
      <c r="G103" s="939"/>
      <c r="H103" s="939"/>
      <c r="I103" s="939"/>
      <c r="J103" s="939"/>
      <c r="K103" s="939"/>
      <c r="L103" s="939"/>
      <c r="M103" s="939"/>
      <c r="N103" s="939"/>
      <c r="O103" s="939"/>
      <c r="P103" s="939"/>
      <c r="Q103" s="939"/>
      <c r="R103" s="939"/>
      <c r="S103" s="939"/>
      <c r="T103" s="939"/>
      <c r="U103" s="939"/>
      <c r="V103" s="939"/>
      <c r="W103" s="939"/>
      <c r="X103" s="939"/>
      <c r="Y103" s="939"/>
      <c r="Z103" s="939"/>
      <c r="AA103" s="939"/>
      <c r="AB103" s="939"/>
      <c r="AC103" s="939"/>
      <c r="AD103" s="939"/>
      <c r="AE103" s="939"/>
      <c r="AF103" s="939"/>
      <c r="AG103" s="939"/>
      <c r="AH103" s="939"/>
      <c r="AI103" s="938"/>
      <c r="AJ103" s="884"/>
      <c r="AK103" s="399"/>
      <c r="AL103" s="399"/>
      <c r="AM103" s="399"/>
      <c r="AN103" s="399"/>
      <c r="AO103" s="399"/>
      <c r="AP103" s="359"/>
    </row>
    <row r="104" spans="1:42" ht="15" customHeight="1">
      <c r="A104" s="938" t="s">
        <v>564</v>
      </c>
      <c r="B104" s="938"/>
      <c r="C104" s="938"/>
      <c r="D104" s="938"/>
      <c r="E104" s="939"/>
      <c r="F104" s="939"/>
      <c r="G104" s="939"/>
      <c r="H104" s="939"/>
      <c r="I104" s="939"/>
      <c r="J104" s="939"/>
      <c r="K104" s="939"/>
      <c r="L104" s="939"/>
      <c r="M104" s="939"/>
      <c r="N104" s="939"/>
      <c r="O104" s="939"/>
      <c r="P104" s="939"/>
      <c r="Q104" s="939"/>
      <c r="R104" s="939"/>
      <c r="S104" s="939"/>
      <c r="T104" s="939"/>
      <c r="U104" s="939"/>
      <c r="V104" s="939"/>
      <c r="W104" s="939"/>
      <c r="X104" s="939"/>
      <c r="Y104" s="939"/>
      <c r="Z104" s="939"/>
      <c r="AA104" s="939"/>
      <c r="AB104" s="939"/>
      <c r="AC104" s="939"/>
      <c r="AD104" s="939"/>
      <c r="AE104" s="939"/>
      <c r="AF104" s="939"/>
      <c r="AG104" s="939"/>
      <c r="AH104" s="939"/>
      <c r="AI104" s="938"/>
      <c r="AJ104" s="884"/>
      <c r="AK104" s="399"/>
      <c r="AL104" s="399"/>
      <c r="AM104" s="399"/>
      <c r="AN104" s="399"/>
      <c r="AO104" s="399"/>
      <c r="AP104" s="359"/>
    </row>
    <row r="105" spans="1:42" ht="15" customHeight="1">
      <c r="A105" s="397" t="s">
        <v>275</v>
      </c>
      <c r="B105" s="397"/>
      <c r="C105" s="397"/>
      <c r="D105" s="397"/>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c r="AG105" s="398"/>
      <c r="AH105" s="398"/>
      <c r="AI105" s="397"/>
      <c r="AK105" s="399"/>
      <c r="AL105" s="399"/>
      <c r="AM105" s="399"/>
      <c r="AN105" s="399"/>
      <c r="AO105" s="399"/>
      <c r="AP105" s="359"/>
    </row>
    <row r="106" spans="1:42" ht="15" customHeight="1" thickBot="1">
      <c r="A106" s="397" t="s">
        <v>276</v>
      </c>
      <c r="B106" s="397"/>
      <c r="C106" s="397"/>
      <c r="D106" s="397"/>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c r="AG106" s="398"/>
      <c r="AH106" s="398"/>
      <c r="AI106" s="397"/>
      <c r="AK106" s="399"/>
      <c r="AL106" s="399"/>
      <c r="AM106" s="399"/>
      <c r="AN106" s="399"/>
      <c r="AO106" s="399"/>
      <c r="AP106" s="359"/>
    </row>
    <row r="107" spans="1:42" ht="15" customHeight="1">
      <c r="A107" s="397" t="s">
        <v>612</v>
      </c>
      <c r="B107" s="397"/>
      <c r="C107" s="397"/>
      <c r="D107" s="397"/>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1219" t="s">
        <v>142</v>
      </c>
      <c r="AF107" s="1237"/>
      <c r="AG107" s="1237"/>
      <c r="AH107" s="1237"/>
      <c r="AI107" s="1220"/>
      <c r="AK107" s="399"/>
      <c r="AL107" s="399"/>
      <c r="AM107" s="399"/>
      <c r="AN107" s="399"/>
      <c r="AO107" s="399"/>
      <c r="AP107" s="359"/>
    </row>
    <row r="108" spans="1:42" ht="15" customHeight="1" thickBot="1">
      <c r="A108" s="397" t="s">
        <v>277</v>
      </c>
      <c r="B108" s="397"/>
      <c r="C108" s="397"/>
      <c r="D108" s="397"/>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1221"/>
      <c r="AF108" s="1238"/>
      <c r="AG108" s="1238"/>
      <c r="AH108" s="1238"/>
      <c r="AI108" s="1222"/>
      <c r="AK108" s="399"/>
      <c r="AL108" s="399"/>
      <c r="AM108" s="399"/>
      <c r="AN108" s="399"/>
      <c r="AO108" s="399"/>
      <c r="AP108" s="359"/>
    </row>
    <row r="109" spans="1:42" ht="6.75" customHeight="1">
      <c r="A109" s="397"/>
      <c r="B109" s="397"/>
      <c r="AK109" s="359"/>
      <c r="AL109" s="359"/>
      <c r="AM109" s="359"/>
      <c r="AN109" s="359"/>
      <c r="AO109" s="359"/>
      <c r="AP109" s="359"/>
    </row>
    <row r="110" spans="1:42" ht="15" customHeight="1">
      <c r="A110" s="397"/>
      <c r="B110" s="397"/>
      <c r="AK110" s="359"/>
      <c r="AL110" s="359"/>
      <c r="AM110" s="359"/>
      <c r="AN110" s="359"/>
      <c r="AO110" s="359"/>
      <c r="AP110" s="359"/>
    </row>
  </sheetData>
  <mergeCells count="47">
    <mergeCell ref="A2:AI2"/>
    <mergeCell ref="A4:A6"/>
    <mergeCell ref="B4:B6"/>
    <mergeCell ref="C4:C6"/>
    <mergeCell ref="D4:D6"/>
    <mergeCell ref="E4:E6"/>
    <mergeCell ref="F4:F6"/>
    <mergeCell ref="G4:I4"/>
    <mergeCell ref="J4:M4"/>
    <mergeCell ref="N4:N6"/>
    <mergeCell ref="O4:AH4"/>
    <mergeCell ref="AI4:AI6"/>
    <mergeCell ref="G5:G6"/>
    <mergeCell ref="H5:H6"/>
    <mergeCell ref="I5:I6"/>
    <mergeCell ref="J5:J6"/>
    <mergeCell ref="K5:K6"/>
    <mergeCell ref="L5:L6"/>
    <mergeCell ref="M5:M6"/>
    <mergeCell ref="A52:A55"/>
    <mergeCell ref="A20:A23"/>
    <mergeCell ref="A24:A27"/>
    <mergeCell ref="A28:A31"/>
    <mergeCell ref="A7:AJ7"/>
    <mergeCell ref="L102:M102"/>
    <mergeCell ref="AE107:AI108"/>
    <mergeCell ref="A32:A35"/>
    <mergeCell ref="A56:A59"/>
    <mergeCell ref="A8:A11"/>
    <mergeCell ref="A12:A15"/>
    <mergeCell ref="A16:A19"/>
    <mergeCell ref="A36:A39"/>
    <mergeCell ref="A40:A43"/>
    <mergeCell ref="A44:A47"/>
    <mergeCell ref="A48:A51"/>
    <mergeCell ref="A60:AJ60"/>
    <mergeCell ref="A61:A64"/>
    <mergeCell ref="A65:A68"/>
    <mergeCell ref="A69:A72"/>
    <mergeCell ref="A73:A76"/>
    <mergeCell ref="A93:A96"/>
    <mergeCell ref="A97:AJ97"/>
    <mergeCell ref="A98:A101"/>
    <mergeCell ref="A77:A80"/>
    <mergeCell ref="A81:A84"/>
    <mergeCell ref="A85:A88"/>
    <mergeCell ref="A89:A92"/>
  </mergeCells>
  <phoneticPr fontId="28"/>
  <pageMargins left="0.78740157480314965" right="0.39370078740157483" top="0.39370078740157483" bottom="0.39370078740157483" header="0.39370078740157483" footer="0.39370078740157483"/>
  <pageSetup paperSize="8" scale="62" fitToHeight="0" pageOrder="overThenDown" orientation="landscape" r:id="rId1"/>
  <headerFooter alignWithMargins="0"/>
  <rowBreaks count="1" manualBreakCount="1">
    <brk id="96" max="3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41"/>
  <sheetViews>
    <sheetView showGridLines="0" view="pageBreakPreview" topLeftCell="A7" zoomScale="85" zoomScaleNormal="145" zoomScaleSheetLayoutView="85" workbookViewId="0">
      <selection activeCell="O30" sqref="O30"/>
    </sheetView>
  </sheetViews>
  <sheetFormatPr defaultRowHeight="13.5"/>
  <cols>
    <col min="1" max="1" width="17.875" style="720" customWidth="1"/>
    <col min="2" max="2" width="4.5" style="720" customWidth="1"/>
    <col min="3" max="22" width="9.125" style="720" customWidth="1"/>
    <col min="23" max="23" width="0.25" style="720" customWidth="1"/>
    <col min="24" max="255" width="9" style="720"/>
    <col min="256" max="256" width="17.875" style="720" customWidth="1"/>
    <col min="257" max="257" width="4.5" style="720" customWidth="1"/>
    <col min="258" max="278" width="9.375" style="720" customWidth="1"/>
    <col min="279" max="511" width="9" style="720"/>
    <col min="512" max="512" width="17.875" style="720" customWidth="1"/>
    <col min="513" max="513" width="4.5" style="720" customWidth="1"/>
    <col min="514" max="534" width="9.375" style="720" customWidth="1"/>
    <col min="535" max="767" width="9" style="720"/>
    <col min="768" max="768" width="17.875" style="720" customWidth="1"/>
    <col min="769" max="769" width="4.5" style="720" customWidth="1"/>
    <col min="770" max="790" width="9.375" style="720" customWidth="1"/>
    <col min="791" max="1023" width="9" style="720"/>
    <col min="1024" max="1024" width="17.875" style="720" customWidth="1"/>
    <col min="1025" max="1025" width="4.5" style="720" customWidth="1"/>
    <col min="1026" max="1046" width="9.375" style="720" customWidth="1"/>
    <col min="1047" max="1279" width="9" style="720"/>
    <col min="1280" max="1280" width="17.875" style="720" customWidth="1"/>
    <col min="1281" max="1281" width="4.5" style="720" customWidth="1"/>
    <col min="1282" max="1302" width="9.375" style="720" customWidth="1"/>
    <col min="1303" max="1535" width="9" style="720"/>
    <col min="1536" max="1536" width="17.875" style="720" customWidth="1"/>
    <col min="1537" max="1537" width="4.5" style="720" customWidth="1"/>
    <col min="1538" max="1558" width="9.375" style="720" customWidth="1"/>
    <col min="1559" max="1791" width="9" style="720"/>
    <col min="1792" max="1792" width="17.875" style="720" customWidth="1"/>
    <col min="1793" max="1793" width="4.5" style="720" customWidth="1"/>
    <col min="1794" max="1814" width="9.375" style="720" customWidth="1"/>
    <col min="1815" max="2047" width="9" style="720"/>
    <col min="2048" max="2048" width="17.875" style="720" customWidth="1"/>
    <col min="2049" max="2049" width="4.5" style="720" customWidth="1"/>
    <col min="2050" max="2070" width="9.375" style="720" customWidth="1"/>
    <col min="2071" max="2303" width="9" style="720"/>
    <col min="2304" max="2304" width="17.875" style="720" customWidth="1"/>
    <col min="2305" max="2305" width="4.5" style="720" customWidth="1"/>
    <col min="2306" max="2326" width="9.375" style="720" customWidth="1"/>
    <col min="2327" max="2559" width="9" style="720"/>
    <col min="2560" max="2560" width="17.875" style="720" customWidth="1"/>
    <col min="2561" max="2561" width="4.5" style="720" customWidth="1"/>
    <col min="2562" max="2582" width="9.375" style="720" customWidth="1"/>
    <col min="2583" max="2815" width="9" style="720"/>
    <col min="2816" max="2816" width="17.875" style="720" customWidth="1"/>
    <col min="2817" max="2817" width="4.5" style="720" customWidth="1"/>
    <col min="2818" max="2838" width="9.375" style="720" customWidth="1"/>
    <col min="2839" max="3071" width="9" style="720"/>
    <col min="3072" max="3072" width="17.875" style="720" customWidth="1"/>
    <col min="3073" max="3073" width="4.5" style="720" customWidth="1"/>
    <col min="3074" max="3094" width="9.375" style="720" customWidth="1"/>
    <col min="3095" max="3327" width="9" style="720"/>
    <col min="3328" max="3328" width="17.875" style="720" customWidth="1"/>
    <col min="3329" max="3329" width="4.5" style="720" customWidth="1"/>
    <col min="3330" max="3350" width="9.375" style="720" customWidth="1"/>
    <col min="3351" max="3583" width="9" style="720"/>
    <col min="3584" max="3584" width="17.875" style="720" customWidth="1"/>
    <col min="3585" max="3585" width="4.5" style="720" customWidth="1"/>
    <col min="3586" max="3606" width="9.375" style="720" customWidth="1"/>
    <col min="3607" max="3839" width="9" style="720"/>
    <col min="3840" max="3840" width="17.875" style="720" customWidth="1"/>
    <col min="3841" max="3841" width="4.5" style="720" customWidth="1"/>
    <col min="3842" max="3862" width="9.375" style="720" customWidth="1"/>
    <col min="3863" max="4095" width="9" style="720"/>
    <col min="4096" max="4096" width="17.875" style="720" customWidth="1"/>
    <col min="4097" max="4097" width="4.5" style="720" customWidth="1"/>
    <col min="4098" max="4118" width="9.375" style="720" customWidth="1"/>
    <col min="4119" max="4351" width="9" style="720"/>
    <col min="4352" max="4352" width="17.875" style="720" customWidth="1"/>
    <col min="4353" max="4353" width="4.5" style="720" customWidth="1"/>
    <col min="4354" max="4374" width="9.375" style="720" customWidth="1"/>
    <col min="4375" max="4607" width="9" style="720"/>
    <col min="4608" max="4608" width="17.875" style="720" customWidth="1"/>
    <col min="4609" max="4609" width="4.5" style="720" customWidth="1"/>
    <col min="4610" max="4630" width="9.375" style="720" customWidth="1"/>
    <col min="4631" max="4863" width="9" style="720"/>
    <col min="4864" max="4864" width="17.875" style="720" customWidth="1"/>
    <col min="4865" max="4865" width="4.5" style="720" customWidth="1"/>
    <col min="4866" max="4886" width="9.375" style="720" customWidth="1"/>
    <col min="4887" max="5119" width="9" style="720"/>
    <col min="5120" max="5120" width="17.875" style="720" customWidth="1"/>
    <col min="5121" max="5121" width="4.5" style="720" customWidth="1"/>
    <col min="5122" max="5142" width="9.375" style="720" customWidth="1"/>
    <col min="5143" max="5375" width="9" style="720"/>
    <col min="5376" max="5376" width="17.875" style="720" customWidth="1"/>
    <col min="5377" max="5377" width="4.5" style="720" customWidth="1"/>
    <col min="5378" max="5398" width="9.375" style="720" customWidth="1"/>
    <col min="5399" max="5631" width="9" style="720"/>
    <col min="5632" max="5632" width="17.875" style="720" customWidth="1"/>
    <col min="5633" max="5633" width="4.5" style="720" customWidth="1"/>
    <col min="5634" max="5654" width="9.375" style="720" customWidth="1"/>
    <col min="5655" max="5887" width="9" style="720"/>
    <col min="5888" max="5888" width="17.875" style="720" customWidth="1"/>
    <col min="5889" max="5889" width="4.5" style="720" customWidth="1"/>
    <col min="5890" max="5910" width="9.375" style="720" customWidth="1"/>
    <col min="5911" max="6143" width="9" style="720"/>
    <col min="6144" max="6144" width="17.875" style="720" customWidth="1"/>
    <col min="6145" max="6145" width="4.5" style="720" customWidth="1"/>
    <col min="6146" max="6166" width="9.375" style="720" customWidth="1"/>
    <col min="6167" max="6399" width="9" style="720"/>
    <col min="6400" max="6400" width="17.875" style="720" customWidth="1"/>
    <col min="6401" max="6401" width="4.5" style="720" customWidth="1"/>
    <col min="6402" max="6422" width="9.375" style="720" customWidth="1"/>
    <col min="6423" max="6655" width="9" style="720"/>
    <col min="6656" max="6656" width="17.875" style="720" customWidth="1"/>
    <col min="6657" max="6657" width="4.5" style="720" customWidth="1"/>
    <col min="6658" max="6678" width="9.375" style="720" customWidth="1"/>
    <col min="6679" max="6911" width="9" style="720"/>
    <col min="6912" max="6912" width="17.875" style="720" customWidth="1"/>
    <col min="6913" max="6913" width="4.5" style="720" customWidth="1"/>
    <col min="6914" max="6934" width="9.375" style="720" customWidth="1"/>
    <col min="6935" max="7167" width="9" style="720"/>
    <col min="7168" max="7168" width="17.875" style="720" customWidth="1"/>
    <col min="7169" max="7169" width="4.5" style="720" customWidth="1"/>
    <col min="7170" max="7190" width="9.375" style="720" customWidth="1"/>
    <col min="7191" max="7423" width="9" style="720"/>
    <col min="7424" max="7424" width="17.875" style="720" customWidth="1"/>
    <col min="7425" max="7425" width="4.5" style="720" customWidth="1"/>
    <col min="7426" max="7446" width="9.375" style="720" customWidth="1"/>
    <col min="7447" max="7679" width="9" style="720"/>
    <col min="7680" max="7680" width="17.875" style="720" customWidth="1"/>
    <col min="7681" max="7681" width="4.5" style="720" customWidth="1"/>
    <col min="7682" max="7702" width="9.375" style="720" customWidth="1"/>
    <col min="7703" max="7935" width="9" style="720"/>
    <col min="7936" max="7936" width="17.875" style="720" customWidth="1"/>
    <col min="7937" max="7937" width="4.5" style="720" customWidth="1"/>
    <col min="7938" max="7958" width="9.375" style="720" customWidth="1"/>
    <col min="7959" max="8191" width="9" style="720"/>
    <col min="8192" max="8192" width="17.875" style="720" customWidth="1"/>
    <col min="8193" max="8193" width="4.5" style="720" customWidth="1"/>
    <col min="8194" max="8214" width="9.375" style="720" customWidth="1"/>
    <col min="8215" max="8447" width="9" style="720"/>
    <col min="8448" max="8448" width="17.875" style="720" customWidth="1"/>
    <col min="8449" max="8449" width="4.5" style="720" customWidth="1"/>
    <col min="8450" max="8470" width="9.375" style="720" customWidth="1"/>
    <col min="8471" max="8703" width="9" style="720"/>
    <col min="8704" max="8704" width="17.875" style="720" customWidth="1"/>
    <col min="8705" max="8705" width="4.5" style="720" customWidth="1"/>
    <col min="8706" max="8726" width="9.375" style="720" customWidth="1"/>
    <col min="8727" max="8959" width="9" style="720"/>
    <col min="8960" max="8960" width="17.875" style="720" customWidth="1"/>
    <col min="8961" max="8961" width="4.5" style="720" customWidth="1"/>
    <col min="8962" max="8982" width="9.375" style="720" customWidth="1"/>
    <col min="8983" max="9215" width="9" style="720"/>
    <col min="9216" max="9216" width="17.875" style="720" customWidth="1"/>
    <col min="9217" max="9217" width="4.5" style="720" customWidth="1"/>
    <col min="9218" max="9238" width="9.375" style="720" customWidth="1"/>
    <col min="9239" max="9471" width="9" style="720"/>
    <col min="9472" max="9472" width="17.875" style="720" customWidth="1"/>
    <col min="9473" max="9473" width="4.5" style="720" customWidth="1"/>
    <col min="9474" max="9494" width="9.375" style="720" customWidth="1"/>
    <col min="9495" max="9727" width="9" style="720"/>
    <col min="9728" max="9728" width="17.875" style="720" customWidth="1"/>
    <col min="9729" max="9729" width="4.5" style="720" customWidth="1"/>
    <col min="9730" max="9750" width="9.375" style="720" customWidth="1"/>
    <col min="9751" max="9983" width="9" style="720"/>
    <col min="9984" max="9984" width="17.875" style="720" customWidth="1"/>
    <col min="9985" max="9985" width="4.5" style="720" customWidth="1"/>
    <col min="9986" max="10006" width="9.375" style="720" customWidth="1"/>
    <col min="10007" max="10239" width="9" style="720"/>
    <col min="10240" max="10240" width="17.875" style="720" customWidth="1"/>
    <col min="10241" max="10241" width="4.5" style="720" customWidth="1"/>
    <col min="10242" max="10262" width="9.375" style="720" customWidth="1"/>
    <col min="10263" max="10495" width="9" style="720"/>
    <col min="10496" max="10496" width="17.875" style="720" customWidth="1"/>
    <col min="10497" max="10497" width="4.5" style="720" customWidth="1"/>
    <col min="10498" max="10518" width="9.375" style="720" customWidth="1"/>
    <col min="10519" max="10751" width="9" style="720"/>
    <col min="10752" max="10752" width="17.875" style="720" customWidth="1"/>
    <col min="10753" max="10753" width="4.5" style="720" customWidth="1"/>
    <col min="10754" max="10774" width="9.375" style="720" customWidth="1"/>
    <col min="10775" max="11007" width="9" style="720"/>
    <col min="11008" max="11008" width="17.875" style="720" customWidth="1"/>
    <col min="11009" max="11009" width="4.5" style="720" customWidth="1"/>
    <col min="11010" max="11030" width="9.375" style="720" customWidth="1"/>
    <col min="11031" max="11263" width="9" style="720"/>
    <col min="11264" max="11264" width="17.875" style="720" customWidth="1"/>
    <col min="11265" max="11265" width="4.5" style="720" customWidth="1"/>
    <col min="11266" max="11286" width="9.375" style="720" customWidth="1"/>
    <col min="11287" max="11519" width="9" style="720"/>
    <col min="11520" max="11520" width="17.875" style="720" customWidth="1"/>
    <col min="11521" max="11521" width="4.5" style="720" customWidth="1"/>
    <col min="11522" max="11542" width="9.375" style="720" customWidth="1"/>
    <col min="11543" max="11775" width="9" style="720"/>
    <col min="11776" max="11776" width="17.875" style="720" customWidth="1"/>
    <col min="11777" max="11777" width="4.5" style="720" customWidth="1"/>
    <col min="11778" max="11798" width="9.375" style="720" customWidth="1"/>
    <col min="11799" max="12031" width="9" style="720"/>
    <col min="12032" max="12032" width="17.875" style="720" customWidth="1"/>
    <col min="12033" max="12033" width="4.5" style="720" customWidth="1"/>
    <col min="12034" max="12054" width="9.375" style="720" customWidth="1"/>
    <col min="12055" max="12287" width="9" style="720"/>
    <col min="12288" max="12288" width="17.875" style="720" customWidth="1"/>
    <col min="12289" max="12289" width="4.5" style="720" customWidth="1"/>
    <col min="12290" max="12310" width="9.375" style="720" customWidth="1"/>
    <col min="12311" max="12543" width="9" style="720"/>
    <col min="12544" max="12544" width="17.875" style="720" customWidth="1"/>
    <col min="12545" max="12545" width="4.5" style="720" customWidth="1"/>
    <col min="12546" max="12566" width="9.375" style="720" customWidth="1"/>
    <col min="12567" max="12799" width="9" style="720"/>
    <col min="12800" max="12800" width="17.875" style="720" customWidth="1"/>
    <col min="12801" max="12801" width="4.5" style="720" customWidth="1"/>
    <col min="12802" max="12822" width="9.375" style="720" customWidth="1"/>
    <col min="12823" max="13055" width="9" style="720"/>
    <col min="13056" max="13056" width="17.875" style="720" customWidth="1"/>
    <col min="13057" max="13057" width="4.5" style="720" customWidth="1"/>
    <col min="13058" max="13078" width="9.375" style="720" customWidth="1"/>
    <col min="13079" max="13311" width="9" style="720"/>
    <col min="13312" max="13312" width="17.875" style="720" customWidth="1"/>
    <col min="13313" max="13313" width="4.5" style="720" customWidth="1"/>
    <col min="13314" max="13334" width="9.375" style="720" customWidth="1"/>
    <col min="13335" max="13567" width="9" style="720"/>
    <col min="13568" max="13568" width="17.875" style="720" customWidth="1"/>
    <col min="13569" max="13569" width="4.5" style="720" customWidth="1"/>
    <col min="13570" max="13590" width="9.375" style="720" customWidth="1"/>
    <col min="13591" max="13823" width="9" style="720"/>
    <col min="13824" max="13824" width="17.875" style="720" customWidth="1"/>
    <col min="13825" max="13825" width="4.5" style="720" customWidth="1"/>
    <col min="13826" max="13846" width="9.375" style="720" customWidth="1"/>
    <col min="13847" max="14079" width="9" style="720"/>
    <col min="14080" max="14080" width="17.875" style="720" customWidth="1"/>
    <col min="14081" max="14081" width="4.5" style="720" customWidth="1"/>
    <col min="14082" max="14102" width="9.375" style="720" customWidth="1"/>
    <col min="14103" max="14335" width="9" style="720"/>
    <col min="14336" max="14336" width="17.875" style="720" customWidth="1"/>
    <col min="14337" max="14337" width="4.5" style="720" customWidth="1"/>
    <col min="14338" max="14358" width="9.375" style="720" customWidth="1"/>
    <col min="14359" max="14591" width="9" style="720"/>
    <col min="14592" max="14592" width="17.875" style="720" customWidth="1"/>
    <col min="14593" max="14593" width="4.5" style="720" customWidth="1"/>
    <col min="14594" max="14614" width="9.375" style="720" customWidth="1"/>
    <col min="14615" max="14847" width="9" style="720"/>
    <col min="14848" max="14848" width="17.875" style="720" customWidth="1"/>
    <col min="14849" max="14849" width="4.5" style="720" customWidth="1"/>
    <col min="14850" max="14870" width="9.375" style="720" customWidth="1"/>
    <col min="14871" max="15103" width="9" style="720"/>
    <col min="15104" max="15104" width="17.875" style="720" customWidth="1"/>
    <col min="15105" max="15105" width="4.5" style="720" customWidth="1"/>
    <col min="15106" max="15126" width="9.375" style="720" customWidth="1"/>
    <col min="15127" max="15359" width="9" style="720"/>
    <col min="15360" max="15360" width="17.875" style="720" customWidth="1"/>
    <col min="15361" max="15361" width="4.5" style="720" customWidth="1"/>
    <col min="15362" max="15382" width="9.375" style="720" customWidth="1"/>
    <col min="15383" max="15615" width="9" style="720"/>
    <col min="15616" max="15616" width="17.875" style="720" customWidth="1"/>
    <col min="15617" max="15617" width="4.5" style="720" customWidth="1"/>
    <col min="15618" max="15638" width="9.375" style="720" customWidth="1"/>
    <col min="15639" max="15871" width="9" style="720"/>
    <col min="15872" max="15872" width="17.875" style="720" customWidth="1"/>
    <col min="15873" max="15873" width="4.5" style="720" customWidth="1"/>
    <col min="15874" max="15894" width="9.375" style="720" customWidth="1"/>
    <col min="15895" max="16127" width="9" style="720"/>
    <col min="16128" max="16128" width="17.875" style="720" customWidth="1"/>
    <col min="16129" max="16129" width="4.5" style="720" customWidth="1"/>
    <col min="16130" max="16150" width="9.375" style="720" customWidth="1"/>
    <col min="16151" max="16384" width="9" style="720"/>
  </cols>
  <sheetData>
    <row r="1" spans="1:22" ht="19.5" customHeight="1">
      <c r="A1" s="702" t="s">
        <v>705</v>
      </c>
      <c r="B1" s="702"/>
    </row>
    <row r="2" spans="1:22" ht="19.5" customHeight="1">
      <c r="A2" s="702" t="s">
        <v>456</v>
      </c>
      <c r="B2" s="702"/>
    </row>
    <row r="3" spans="1:22" ht="14.25">
      <c r="A3" s="702"/>
      <c r="B3" s="702"/>
    </row>
    <row r="4" spans="1:22" ht="15.75" customHeight="1" thickBot="1">
      <c r="A4" s="720" t="s">
        <v>457</v>
      </c>
      <c r="J4" s="1444" t="s">
        <v>458</v>
      </c>
      <c r="K4" s="1444"/>
      <c r="L4" s="1444"/>
      <c r="P4" s="1444" t="s">
        <v>459</v>
      </c>
      <c r="Q4" s="1444"/>
      <c r="R4" s="1444"/>
    </row>
    <row r="5" spans="1:22" ht="15.75" customHeight="1">
      <c r="A5" s="1445" t="s">
        <v>460</v>
      </c>
      <c r="B5" s="1445"/>
      <c r="C5" s="1445"/>
      <c r="D5" s="1446" t="s">
        <v>461</v>
      </c>
      <c r="E5" s="1446"/>
      <c r="F5" s="1446"/>
      <c r="G5" s="1446"/>
      <c r="H5" s="1446"/>
      <c r="J5" s="1447" t="s">
        <v>462</v>
      </c>
      <c r="K5" s="1448"/>
      <c r="L5" s="1449"/>
      <c r="M5" s="1438"/>
      <c r="N5" s="1439"/>
      <c r="P5" s="1447" t="s">
        <v>462</v>
      </c>
      <c r="Q5" s="1448"/>
      <c r="R5" s="1449"/>
      <c r="S5" s="1438"/>
      <c r="T5" s="1439"/>
    </row>
    <row r="6" spans="1:22" ht="15.75" customHeight="1">
      <c r="A6" s="1435" t="s">
        <v>463</v>
      </c>
      <c r="B6" s="1435"/>
      <c r="C6" s="1435"/>
      <c r="D6" s="1440"/>
      <c r="E6" s="1440"/>
      <c r="F6" s="1440"/>
      <c r="G6" s="1440"/>
      <c r="H6" s="1440"/>
      <c r="J6" s="1441" t="s">
        <v>464</v>
      </c>
      <c r="K6" s="1442"/>
      <c r="L6" s="1443"/>
      <c r="M6" s="1429"/>
      <c r="N6" s="1430"/>
      <c r="P6" s="1441" t="s">
        <v>465</v>
      </c>
      <c r="Q6" s="1442"/>
      <c r="R6" s="1443"/>
      <c r="S6" s="1429"/>
      <c r="T6" s="1430"/>
    </row>
    <row r="7" spans="1:22" ht="15.75" customHeight="1">
      <c r="A7" s="1435" t="s">
        <v>466</v>
      </c>
      <c r="B7" s="1435"/>
      <c r="C7" s="1435"/>
      <c r="D7" s="1436" t="s">
        <v>467</v>
      </c>
      <c r="E7" s="1436"/>
      <c r="F7" s="1436"/>
      <c r="G7" s="1437" t="s">
        <v>468</v>
      </c>
      <c r="H7" s="1437"/>
      <c r="J7" s="1432" t="s">
        <v>469</v>
      </c>
      <c r="K7" s="1433"/>
      <c r="L7" s="1434"/>
      <c r="M7" s="1429"/>
      <c r="N7" s="1430"/>
      <c r="P7" s="1432" t="s">
        <v>470</v>
      </c>
      <c r="Q7" s="1433"/>
      <c r="R7" s="1434"/>
      <c r="S7" s="1429"/>
      <c r="T7" s="1430"/>
    </row>
    <row r="8" spans="1:22" ht="15.75" customHeight="1" thickBot="1">
      <c r="A8" s="1435"/>
      <c r="B8" s="1435"/>
      <c r="C8" s="1435"/>
      <c r="D8" s="1431" t="s">
        <v>471</v>
      </c>
      <c r="E8" s="1431"/>
      <c r="F8" s="721" t="s">
        <v>472</v>
      </c>
      <c r="G8" s="721" t="s">
        <v>471</v>
      </c>
      <c r="H8" s="722" t="s">
        <v>472</v>
      </c>
      <c r="J8" s="1426" t="s">
        <v>473</v>
      </c>
      <c r="K8" s="1427"/>
      <c r="L8" s="1428"/>
      <c r="M8" s="1409"/>
      <c r="N8" s="1410"/>
      <c r="P8" s="1432" t="s">
        <v>474</v>
      </c>
      <c r="Q8" s="1433"/>
      <c r="R8" s="1434"/>
      <c r="S8" s="1429"/>
      <c r="T8" s="1430"/>
    </row>
    <row r="9" spans="1:22" ht="15.75" customHeight="1" thickBot="1">
      <c r="A9" s="1424" t="s">
        <v>475</v>
      </c>
      <c r="B9" s="1424"/>
      <c r="C9" s="1424"/>
      <c r="D9" s="1425" t="s">
        <v>476</v>
      </c>
      <c r="E9" s="1425"/>
      <c r="F9" s="1425"/>
      <c r="G9" s="1425"/>
      <c r="H9" s="723" t="s">
        <v>477</v>
      </c>
      <c r="M9" s="724" t="s">
        <v>476</v>
      </c>
      <c r="P9" s="1426" t="s">
        <v>478</v>
      </c>
      <c r="Q9" s="1427"/>
      <c r="R9" s="1428"/>
      <c r="S9" s="1409"/>
      <c r="T9" s="1410"/>
    </row>
    <row r="10" spans="1:22" ht="15" customHeight="1">
      <c r="M10" s="724"/>
    </row>
    <row r="11" spans="1:22" ht="15" customHeight="1" thickBot="1">
      <c r="A11" s="720" t="s">
        <v>479</v>
      </c>
    </row>
    <row r="12" spans="1:22" ht="15" customHeight="1" thickBot="1">
      <c r="A12" s="1411"/>
      <c r="B12" s="1414" t="s">
        <v>563</v>
      </c>
      <c r="C12" s="1415"/>
      <c r="D12" s="1415"/>
      <c r="E12" s="1415"/>
      <c r="F12" s="1415"/>
      <c r="G12" s="1415"/>
      <c r="H12" s="1415"/>
      <c r="I12" s="1415"/>
      <c r="J12" s="1415"/>
      <c r="K12" s="1415"/>
      <c r="L12" s="1416"/>
      <c r="M12" s="1416"/>
      <c r="N12" s="1416"/>
      <c r="O12" s="1416"/>
      <c r="P12" s="1416"/>
      <c r="Q12" s="1417"/>
    </row>
    <row r="13" spans="1:22" ht="15" customHeight="1" thickBot="1">
      <c r="A13" s="1412"/>
      <c r="B13" s="1418" t="s">
        <v>480</v>
      </c>
      <c r="C13" s="1399"/>
      <c r="D13" s="1399"/>
      <c r="E13" s="1399"/>
      <c r="F13" s="1399"/>
      <c r="G13" s="1399"/>
      <c r="H13" s="1399"/>
      <c r="I13" s="1399"/>
      <c r="J13" s="1399"/>
      <c r="K13" s="1399"/>
      <c r="L13" s="1399" t="s">
        <v>481</v>
      </c>
      <c r="M13" s="1399"/>
      <c r="N13" s="1399"/>
      <c r="O13" s="1399"/>
      <c r="P13" s="1399"/>
      <c r="Q13" s="1419"/>
    </row>
    <row r="14" spans="1:22" ht="15" customHeight="1" thickBot="1">
      <c r="A14" s="1412"/>
      <c r="B14" s="1418" t="s">
        <v>482</v>
      </c>
      <c r="C14" s="1399"/>
      <c r="D14" s="1399" t="s">
        <v>483</v>
      </c>
      <c r="E14" s="1399"/>
      <c r="F14" s="1399" t="s">
        <v>484</v>
      </c>
      <c r="G14" s="1399"/>
      <c r="H14" s="1399" t="s">
        <v>485</v>
      </c>
      <c r="I14" s="1399"/>
      <c r="J14" s="1399" t="s">
        <v>486</v>
      </c>
      <c r="K14" s="1399"/>
      <c r="L14" s="1399" t="s">
        <v>487</v>
      </c>
      <c r="M14" s="1399"/>
      <c r="N14" s="1399" t="s">
        <v>485</v>
      </c>
      <c r="O14" s="1400"/>
      <c r="P14" s="1399" t="s">
        <v>486</v>
      </c>
      <c r="Q14" s="1419"/>
    </row>
    <row r="15" spans="1:22" ht="15" customHeight="1" thickBot="1">
      <c r="A15" s="1413"/>
      <c r="B15" s="1420"/>
      <c r="C15" s="1421"/>
      <c r="D15" s="1421"/>
      <c r="E15" s="1421"/>
      <c r="F15" s="1421"/>
      <c r="G15" s="1421"/>
      <c r="H15" s="725" t="s">
        <v>488</v>
      </c>
      <c r="I15" s="726" t="s">
        <v>489</v>
      </c>
      <c r="J15" s="1421"/>
      <c r="K15" s="1421"/>
      <c r="L15" s="1421"/>
      <c r="M15" s="1421"/>
      <c r="N15" s="1421" t="s">
        <v>490</v>
      </c>
      <c r="O15" s="1423"/>
      <c r="P15" s="1421"/>
      <c r="Q15" s="1422"/>
      <c r="R15" s="727"/>
      <c r="S15" s="727"/>
      <c r="U15" s="727"/>
      <c r="V15" s="727"/>
    </row>
    <row r="16" spans="1:22" ht="15" customHeight="1">
      <c r="A16" s="728" t="s">
        <v>491</v>
      </c>
      <c r="B16" s="1407"/>
      <c r="C16" s="1408"/>
      <c r="D16" s="1408"/>
      <c r="E16" s="1408"/>
      <c r="F16" s="1408"/>
      <c r="G16" s="1408"/>
      <c r="H16" s="729"/>
      <c r="I16" s="729"/>
      <c r="J16" s="1401"/>
      <c r="K16" s="1401"/>
      <c r="L16" s="1401"/>
      <c r="M16" s="1401"/>
      <c r="N16" s="1401"/>
      <c r="O16" s="1401"/>
      <c r="P16" s="1401"/>
      <c r="Q16" s="1402"/>
      <c r="R16" s="724"/>
      <c r="S16" s="730"/>
      <c r="T16" s="731"/>
      <c r="U16" s="730"/>
      <c r="V16" s="730"/>
    </row>
    <row r="17" spans="1:22" ht="15" customHeight="1">
      <c r="A17" s="732" t="s">
        <v>492</v>
      </c>
      <c r="B17" s="1403"/>
      <c r="C17" s="1404"/>
      <c r="D17" s="1404"/>
      <c r="E17" s="1404"/>
      <c r="F17" s="1404"/>
      <c r="G17" s="1404"/>
      <c r="H17" s="733"/>
      <c r="I17" s="733"/>
      <c r="J17" s="1405"/>
      <c r="K17" s="1405"/>
      <c r="L17" s="1405"/>
      <c r="M17" s="1405"/>
      <c r="N17" s="1405"/>
      <c r="O17" s="1405"/>
      <c r="P17" s="1405"/>
      <c r="Q17" s="1406"/>
      <c r="R17" s="724"/>
      <c r="S17" s="730"/>
      <c r="T17" s="731"/>
      <c r="U17" s="730"/>
      <c r="V17" s="730"/>
    </row>
    <row r="18" spans="1:22" ht="15" customHeight="1" thickBot="1">
      <c r="A18" s="734" t="s">
        <v>493</v>
      </c>
      <c r="B18" s="1394"/>
      <c r="C18" s="1395"/>
      <c r="D18" s="1395"/>
      <c r="E18" s="1395"/>
      <c r="F18" s="1395"/>
      <c r="G18" s="1395"/>
      <c r="H18" s="735"/>
      <c r="I18" s="735"/>
      <c r="J18" s="1389"/>
      <c r="K18" s="1389"/>
      <c r="L18" s="1389"/>
      <c r="M18" s="1389"/>
      <c r="N18" s="1389"/>
      <c r="O18" s="1389"/>
      <c r="P18" s="1389"/>
      <c r="Q18" s="1390"/>
      <c r="R18" s="736"/>
      <c r="S18" s="730"/>
      <c r="T18" s="731"/>
      <c r="U18" s="730"/>
      <c r="V18" s="730"/>
    </row>
    <row r="19" spans="1:22" ht="15" customHeight="1">
      <c r="B19" s="737" t="s">
        <v>476</v>
      </c>
      <c r="C19" s="737"/>
      <c r="D19" s="736"/>
      <c r="E19" s="736"/>
      <c r="F19" s="731"/>
      <c r="G19" s="736"/>
      <c r="H19" s="736"/>
      <c r="I19" s="724"/>
      <c r="J19" s="736"/>
      <c r="K19" s="736"/>
      <c r="L19" s="731"/>
      <c r="M19" s="724"/>
    </row>
    <row r="20" spans="1:22" ht="16.5" customHeight="1">
      <c r="A20" s="720" t="s">
        <v>494</v>
      </c>
    </row>
    <row r="21" spans="1:22">
      <c r="A21" s="1391" t="s">
        <v>495</v>
      </c>
      <c r="B21" s="1392"/>
      <c r="C21" s="1393"/>
      <c r="D21" s="738" t="s">
        <v>496</v>
      </c>
      <c r="E21" s="738" t="s">
        <v>492</v>
      </c>
      <c r="F21" s="738" t="s">
        <v>491</v>
      </c>
      <c r="G21" s="739" t="s">
        <v>493</v>
      </c>
    </row>
    <row r="22" spans="1:22" ht="15" customHeight="1">
      <c r="A22" s="1374" t="s">
        <v>497</v>
      </c>
      <c r="B22" s="1375"/>
      <c r="C22" s="1376"/>
      <c r="D22" s="740" t="s">
        <v>477</v>
      </c>
      <c r="E22" s="741"/>
      <c r="F22" s="741"/>
      <c r="G22" s="741"/>
      <c r="I22" s="720" t="s">
        <v>497</v>
      </c>
      <c r="L22" s="720" t="s">
        <v>498</v>
      </c>
    </row>
    <row r="23" spans="1:22" ht="16.5" customHeight="1">
      <c r="A23" s="1374" t="s">
        <v>499</v>
      </c>
      <c r="B23" s="1375"/>
      <c r="C23" s="1376"/>
      <c r="D23" s="740" t="s">
        <v>477</v>
      </c>
      <c r="E23" s="741"/>
      <c r="F23" s="741"/>
      <c r="G23" s="741"/>
      <c r="I23" s="720" t="s">
        <v>499</v>
      </c>
      <c r="L23" s="720" t="s">
        <v>500</v>
      </c>
    </row>
    <row r="24" spans="1:22" ht="16.5" customHeight="1">
      <c r="A24" s="1374" t="s">
        <v>501</v>
      </c>
      <c r="B24" s="1375"/>
      <c r="C24" s="1376"/>
      <c r="D24" s="740" t="s">
        <v>477</v>
      </c>
      <c r="E24" s="741"/>
      <c r="F24" s="741"/>
      <c r="G24" s="741"/>
      <c r="I24" s="720" t="s">
        <v>502</v>
      </c>
      <c r="L24" s="720" t="s">
        <v>503</v>
      </c>
    </row>
    <row r="25" spans="1:22" ht="16.5" customHeight="1">
      <c r="A25" s="1374" t="s">
        <v>504</v>
      </c>
      <c r="B25" s="1375"/>
      <c r="C25" s="1376"/>
      <c r="D25" s="740" t="s">
        <v>477</v>
      </c>
      <c r="E25" s="741"/>
      <c r="F25" s="741"/>
      <c r="G25" s="741"/>
      <c r="I25" s="720" t="s">
        <v>505</v>
      </c>
      <c r="L25" s="720" t="s">
        <v>506</v>
      </c>
    </row>
    <row r="26" spans="1:22" ht="16.5" customHeight="1">
      <c r="A26" s="1374" t="s">
        <v>507</v>
      </c>
      <c r="B26" s="1375"/>
      <c r="C26" s="1376"/>
      <c r="D26" s="740" t="s">
        <v>477</v>
      </c>
      <c r="E26" s="741"/>
      <c r="F26" s="741"/>
      <c r="G26" s="741"/>
      <c r="I26" s="720" t="s">
        <v>508</v>
      </c>
      <c r="L26" s="720" t="s">
        <v>509</v>
      </c>
    </row>
    <row r="27" spans="1:22" ht="16.5" customHeight="1">
      <c r="A27" s="1396" t="s">
        <v>510</v>
      </c>
      <c r="B27" s="1397"/>
      <c r="C27" s="1398"/>
      <c r="D27" s="740" t="s">
        <v>477</v>
      </c>
      <c r="E27" s="741"/>
      <c r="F27" s="741"/>
      <c r="G27" s="741"/>
      <c r="I27" s="720" t="s">
        <v>511</v>
      </c>
      <c r="L27" s="720" t="s">
        <v>512</v>
      </c>
    </row>
    <row r="28" spans="1:22" ht="16.5" customHeight="1">
      <c r="A28" s="1396" t="s">
        <v>513</v>
      </c>
      <c r="B28" s="1397"/>
      <c r="C28" s="1398"/>
      <c r="D28" s="740" t="s">
        <v>477</v>
      </c>
      <c r="E28" s="741"/>
      <c r="F28" s="741"/>
      <c r="G28" s="741"/>
      <c r="I28" s="720" t="s">
        <v>514</v>
      </c>
      <c r="L28" s="720" t="s">
        <v>515</v>
      </c>
    </row>
    <row r="29" spans="1:22" ht="16.5" customHeight="1">
      <c r="A29" s="1374" t="s">
        <v>516</v>
      </c>
      <c r="B29" s="1375"/>
      <c r="C29" s="1376"/>
      <c r="D29" s="740" t="s">
        <v>477</v>
      </c>
      <c r="E29" s="741"/>
      <c r="F29" s="741"/>
      <c r="G29" s="741"/>
      <c r="I29" s="720" t="s">
        <v>517</v>
      </c>
      <c r="L29" s="720" t="s">
        <v>518</v>
      </c>
    </row>
    <row r="30" spans="1:22" ht="16.5" customHeight="1">
      <c r="A30" s="1374" t="s">
        <v>519</v>
      </c>
      <c r="B30" s="1375"/>
      <c r="C30" s="1376"/>
      <c r="D30" s="740" t="s">
        <v>520</v>
      </c>
      <c r="E30" s="742"/>
      <c r="F30" s="742"/>
      <c r="G30" s="743"/>
      <c r="I30" s="720" t="s">
        <v>521</v>
      </c>
      <c r="L30" s="720" t="s">
        <v>522</v>
      </c>
    </row>
    <row r="31" spans="1:22" ht="14.25" customHeight="1"/>
    <row r="32" spans="1:22" ht="14.25" thickBot="1">
      <c r="A32" s="720" t="s">
        <v>606</v>
      </c>
    </row>
    <row r="33" spans="1:22" ht="18" customHeight="1">
      <c r="A33" s="1387" t="s">
        <v>523</v>
      </c>
      <c r="B33" s="1388"/>
      <c r="C33" s="744" t="s">
        <v>524</v>
      </c>
      <c r="D33" s="744" t="s">
        <v>562</v>
      </c>
      <c r="E33" s="744" t="s">
        <v>525</v>
      </c>
      <c r="F33" s="744" t="s">
        <v>526</v>
      </c>
      <c r="G33" s="744" t="s">
        <v>527</v>
      </c>
      <c r="H33" s="744" t="s">
        <v>528</v>
      </c>
      <c r="I33" s="744" t="s">
        <v>529</v>
      </c>
      <c r="J33" s="744" t="s">
        <v>530</v>
      </c>
      <c r="K33" s="744" t="s">
        <v>531</v>
      </c>
      <c r="L33" s="744" t="s">
        <v>532</v>
      </c>
      <c r="M33" s="744" t="s">
        <v>533</v>
      </c>
      <c r="N33" s="744" t="s">
        <v>534</v>
      </c>
      <c r="O33" s="744" t="s">
        <v>535</v>
      </c>
      <c r="P33" s="744" t="s">
        <v>536</v>
      </c>
      <c r="Q33" s="744" t="s">
        <v>537</v>
      </c>
      <c r="R33" s="744" t="s">
        <v>538</v>
      </c>
      <c r="S33" s="744" t="s">
        <v>539</v>
      </c>
      <c r="T33" s="744" t="s">
        <v>540</v>
      </c>
      <c r="U33" s="744" t="s">
        <v>541</v>
      </c>
      <c r="V33" s="813" t="s">
        <v>542</v>
      </c>
    </row>
    <row r="34" spans="1:22" ht="18" customHeight="1">
      <c r="A34" s="1377" t="s">
        <v>543</v>
      </c>
      <c r="B34" s="1378"/>
      <c r="C34" s="752"/>
      <c r="D34" s="752"/>
      <c r="E34" s="752"/>
      <c r="F34" s="752"/>
      <c r="G34" s="752"/>
      <c r="H34" s="752"/>
      <c r="I34" s="752"/>
      <c r="J34" s="752"/>
      <c r="K34" s="752"/>
      <c r="L34" s="752"/>
      <c r="M34" s="752"/>
      <c r="N34" s="752"/>
      <c r="O34" s="752"/>
      <c r="P34" s="752"/>
      <c r="Q34" s="752"/>
      <c r="R34" s="752"/>
      <c r="S34" s="752"/>
      <c r="T34" s="752"/>
      <c r="U34" s="752"/>
      <c r="V34" s="814"/>
    </row>
    <row r="35" spans="1:22" ht="18" customHeight="1">
      <c r="A35" s="1377" t="s">
        <v>607</v>
      </c>
      <c r="B35" s="1378"/>
      <c r="C35" s="752"/>
      <c r="D35" s="752"/>
      <c r="E35" s="752"/>
      <c r="F35" s="752"/>
      <c r="G35" s="752"/>
      <c r="H35" s="752"/>
      <c r="I35" s="752"/>
      <c r="J35" s="752"/>
      <c r="K35" s="752"/>
      <c r="L35" s="752"/>
      <c r="M35" s="752"/>
      <c r="N35" s="752"/>
      <c r="O35" s="752"/>
      <c r="P35" s="752"/>
      <c r="Q35" s="752"/>
      <c r="R35" s="752"/>
      <c r="S35" s="752"/>
      <c r="T35" s="752"/>
      <c r="U35" s="752"/>
      <c r="V35" s="814"/>
    </row>
    <row r="36" spans="1:22" ht="18" customHeight="1">
      <c r="A36" s="1377" t="s">
        <v>608</v>
      </c>
      <c r="B36" s="1378"/>
      <c r="C36" s="752"/>
      <c r="D36" s="752"/>
      <c r="E36" s="752"/>
      <c r="F36" s="752"/>
      <c r="G36" s="752"/>
      <c r="H36" s="752"/>
      <c r="I36" s="752"/>
      <c r="J36" s="752"/>
      <c r="K36" s="752"/>
      <c r="L36" s="752"/>
      <c r="M36" s="752"/>
      <c r="N36" s="752"/>
      <c r="O36" s="752"/>
      <c r="P36" s="752"/>
      <c r="Q36" s="752"/>
      <c r="R36" s="752"/>
      <c r="S36" s="752"/>
      <c r="T36" s="752"/>
      <c r="U36" s="752"/>
      <c r="V36" s="814"/>
    </row>
    <row r="37" spans="1:22" ht="18" customHeight="1" thickBot="1">
      <c r="A37" s="1385" t="s">
        <v>609</v>
      </c>
      <c r="B37" s="1386"/>
      <c r="C37" s="745"/>
      <c r="D37" s="745"/>
      <c r="E37" s="745"/>
      <c r="F37" s="745"/>
      <c r="G37" s="745"/>
      <c r="H37" s="745"/>
      <c r="I37" s="745"/>
      <c r="J37" s="745"/>
      <c r="K37" s="745"/>
      <c r="L37" s="745"/>
      <c r="M37" s="745"/>
      <c r="N37" s="745"/>
      <c r="O37" s="745"/>
      <c r="P37" s="745"/>
      <c r="Q37" s="745"/>
      <c r="R37" s="745"/>
      <c r="S37" s="745"/>
      <c r="T37" s="745"/>
      <c r="U37" s="745"/>
      <c r="V37" s="815"/>
    </row>
    <row r="38" spans="1:22" s="746" customFormat="1" ht="16.5" customHeight="1">
      <c r="A38" s="746" t="s">
        <v>610</v>
      </c>
    </row>
    <row r="39" spans="1:22" s="746" customFormat="1" ht="16.5" customHeight="1" thickBot="1"/>
    <row r="40" spans="1:22" s="746" customFormat="1" ht="11.25">
      <c r="A40" s="746" t="s">
        <v>544</v>
      </c>
      <c r="P40" s="1379" t="s">
        <v>142</v>
      </c>
      <c r="Q40" s="1380"/>
      <c r="R40" s="1380"/>
      <c r="S40" s="1380"/>
      <c r="T40" s="1380"/>
      <c r="U40" s="1380"/>
      <c r="V40" s="1381"/>
    </row>
    <row r="41" spans="1:22" ht="14.25" thickBot="1">
      <c r="P41" s="1382"/>
      <c r="Q41" s="1383"/>
      <c r="R41" s="1383"/>
      <c r="S41" s="1383"/>
      <c r="T41" s="1383"/>
      <c r="U41" s="1383"/>
      <c r="V41" s="1384"/>
    </row>
  </sheetData>
  <mergeCells count="80">
    <mergeCell ref="J4:L4"/>
    <mergeCell ref="P4:R4"/>
    <mergeCell ref="A5:C5"/>
    <mergeCell ref="D5:H5"/>
    <mergeCell ref="J5:L5"/>
    <mergeCell ref="M5:N5"/>
    <mergeCell ref="P5:R5"/>
    <mergeCell ref="S5:T5"/>
    <mergeCell ref="A6:C6"/>
    <mergeCell ref="D6:H6"/>
    <mergeCell ref="J6:L6"/>
    <mergeCell ref="M6:N6"/>
    <mergeCell ref="P6:R6"/>
    <mergeCell ref="S6:T6"/>
    <mergeCell ref="A7:C8"/>
    <mergeCell ref="D7:F7"/>
    <mergeCell ref="G7:H7"/>
    <mergeCell ref="J7:L7"/>
    <mergeCell ref="M7:N7"/>
    <mergeCell ref="J14:K15"/>
    <mergeCell ref="L14:M15"/>
    <mergeCell ref="S7:T7"/>
    <mergeCell ref="D8:E8"/>
    <mergeCell ref="J8:L8"/>
    <mergeCell ref="M8:N8"/>
    <mergeCell ref="P8:R8"/>
    <mergeCell ref="S8:T8"/>
    <mergeCell ref="P7:R7"/>
    <mergeCell ref="L16:M16"/>
    <mergeCell ref="N16:O16"/>
    <mergeCell ref="S9:T9"/>
    <mergeCell ref="A12:A15"/>
    <mergeCell ref="B12:Q12"/>
    <mergeCell ref="B13:K13"/>
    <mergeCell ref="L13:Q13"/>
    <mergeCell ref="B14:C15"/>
    <mergeCell ref="D14:E15"/>
    <mergeCell ref="P14:Q15"/>
    <mergeCell ref="N15:O15"/>
    <mergeCell ref="A9:C9"/>
    <mergeCell ref="D9:G9"/>
    <mergeCell ref="P9:R9"/>
    <mergeCell ref="F14:G15"/>
    <mergeCell ref="H14:I14"/>
    <mergeCell ref="A26:C26"/>
    <mergeCell ref="A27:C27"/>
    <mergeCell ref="A28:C28"/>
    <mergeCell ref="N14:O14"/>
    <mergeCell ref="P16:Q16"/>
    <mergeCell ref="B17:C17"/>
    <mergeCell ref="D17:E17"/>
    <mergeCell ref="F17:G17"/>
    <mergeCell ref="J17:K17"/>
    <mergeCell ref="L17:M17"/>
    <mergeCell ref="N17:O17"/>
    <mergeCell ref="P17:Q17"/>
    <mergeCell ref="B16:C16"/>
    <mergeCell ref="D16:E16"/>
    <mergeCell ref="F16:G16"/>
    <mergeCell ref="J16:K16"/>
    <mergeCell ref="A25:C25"/>
    <mergeCell ref="B18:C18"/>
    <mergeCell ref="D18:E18"/>
    <mergeCell ref="F18:G18"/>
    <mergeCell ref="J18:K18"/>
    <mergeCell ref="P18:Q18"/>
    <mergeCell ref="A21:C21"/>
    <mergeCell ref="A22:C22"/>
    <mergeCell ref="A23:C23"/>
    <mergeCell ref="A24:C24"/>
    <mergeCell ref="L18:M18"/>
    <mergeCell ref="N18:O18"/>
    <mergeCell ref="A29:C29"/>
    <mergeCell ref="A30:C30"/>
    <mergeCell ref="A34:B34"/>
    <mergeCell ref="P40:V41"/>
    <mergeCell ref="A35:B35"/>
    <mergeCell ref="A36:B36"/>
    <mergeCell ref="A37:B37"/>
    <mergeCell ref="A33:B33"/>
  </mergeCells>
  <phoneticPr fontId="28"/>
  <pageMargins left="0.7" right="0.7" top="0.75" bottom="0.75" header="0.3" footer="0.3"/>
  <pageSetup paperSize="8" scale="9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5"/>
  <sheetViews>
    <sheetView showGridLines="0" view="pageBreakPreview" zoomScale="85" zoomScaleNormal="85" zoomScaleSheetLayoutView="85" workbookViewId="0">
      <selection activeCell="C12" sqref="C12:D12"/>
    </sheetView>
  </sheetViews>
  <sheetFormatPr defaultRowHeight="13.5"/>
  <cols>
    <col min="1" max="6" width="15.625" style="720" customWidth="1"/>
    <col min="7" max="7" width="2.5" style="720" customWidth="1"/>
    <col min="8" max="258" width="9" style="720"/>
    <col min="259" max="260" width="15.625" style="720" customWidth="1"/>
    <col min="261" max="262" width="28.375" style="720" customWidth="1"/>
    <col min="263" max="263" width="25.625" style="720" customWidth="1"/>
    <col min="264" max="514" width="9" style="720"/>
    <col min="515" max="516" width="15.625" style="720" customWidth="1"/>
    <col min="517" max="518" width="28.375" style="720" customWidth="1"/>
    <col min="519" max="519" width="25.625" style="720" customWidth="1"/>
    <col min="520" max="770" width="9" style="720"/>
    <col min="771" max="772" width="15.625" style="720" customWidth="1"/>
    <col min="773" max="774" width="28.375" style="720" customWidth="1"/>
    <col min="775" max="775" width="25.625" style="720" customWidth="1"/>
    <col min="776" max="1026" width="9" style="720"/>
    <col min="1027" max="1028" width="15.625" style="720" customWidth="1"/>
    <col min="1029" max="1030" width="28.375" style="720" customWidth="1"/>
    <col min="1031" max="1031" width="25.625" style="720" customWidth="1"/>
    <col min="1032" max="1282" width="9" style="720"/>
    <col min="1283" max="1284" width="15.625" style="720" customWidth="1"/>
    <col min="1285" max="1286" width="28.375" style="720" customWidth="1"/>
    <col min="1287" max="1287" width="25.625" style="720" customWidth="1"/>
    <col min="1288" max="1538" width="9" style="720"/>
    <col min="1539" max="1540" width="15.625" style="720" customWidth="1"/>
    <col min="1541" max="1542" width="28.375" style="720" customWidth="1"/>
    <col min="1543" max="1543" width="25.625" style="720" customWidth="1"/>
    <col min="1544" max="1794" width="9" style="720"/>
    <col min="1795" max="1796" width="15.625" style="720" customWidth="1"/>
    <col min="1797" max="1798" width="28.375" style="720" customWidth="1"/>
    <col min="1799" max="1799" width="25.625" style="720" customWidth="1"/>
    <col min="1800" max="2050" width="9" style="720"/>
    <col min="2051" max="2052" width="15.625" style="720" customWidth="1"/>
    <col min="2053" max="2054" width="28.375" style="720" customWidth="1"/>
    <col min="2055" max="2055" width="25.625" style="720" customWidth="1"/>
    <col min="2056" max="2306" width="9" style="720"/>
    <col min="2307" max="2308" width="15.625" style="720" customWidth="1"/>
    <col min="2309" max="2310" width="28.375" style="720" customWidth="1"/>
    <col min="2311" max="2311" width="25.625" style="720" customWidth="1"/>
    <col min="2312" max="2562" width="9" style="720"/>
    <col min="2563" max="2564" width="15.625" style="720" customWidth="1"/>
    <col min="2565" max="2566" width="28.375" style="720" customWidth="1"/>
    <col min="2567" max="2567" width="25.625" style="720" customWidth="1"/>
    <col min="2568" max="2818" width="9" style="720"/>
    <col min="2819" max="2820" width="15.625" style="720" customWidth="1"/>
    <col min="2821" max="2822" width="28.375" style="720" customWidth="1"/>
    <col min="2823" max="2823" width="25.625" style="720" customWidth="1"/>
    <col min="2824" max="3074" width="9" style="720"/>
    <col min="3075" max="3076" width="15.625" style="720" customWidth="1"/>
    <col min="3077" max="3078" width="28.375" style="720" customWidth="1"/>
    <col min="3079" max="3079" width="25.625" style="720" customWidth="1"/>
    <col min="3080" max="3330" width="9" style="720"/>
    <col min="3331" max="3332" width="15.625" style="720" customWidth="1"/>
    <col min="3333" max="3334" width="28.375" style="720" customWidth="1"/>
    <col min="3335" max="3335" width="25.625" style="720" customWidth="1"/>
    <col min="3336" max="3586" width="9" style="720"/>
    <col min="3587" max="3588" width="15.625" style="720" customWidth="1"/>
    <col min="3589" max="3590" width="28.375" style="720" customWidth="1"/>
    <col min="3591" max="3591" width="25.625" style="720" customWidth="1"/>
    <col min="3592" max="3842" width="9" style="720"/>
    <col min="3843" max="3844" width="15.625" style="720" customWidth="1"/>
    <col min="3845" max="3846" width="28.375" style="720" customWidth="1"/>
    <col min="3847" max="3847" width="25.625" style="720" customWidth="1"/>
    <col min="3848" max="4098" width="9" style="720"/>
    <col min="4099" max="4100" width="15.625" style="720" customWidth="1"/>
    <col min="4101" max="4102" width="28.375" style="720" customWidth="1"/>
    <col min="4103" max="4103" width="25.625" style="720" customWidth="1"/>
    <col min="4104" max="4354" width="9" style="720"/>
    <col min="4355" max="4356" width="15.625" style="720" customWidth="1"/>
    <col min="4357" max="4358" width="28.375" style="720" customWidth="1"/>
    <col min="4359" max="4359" width="25.625" style="720" customWidth="1"/>
    <col min="4360" max="4610" width="9" style="720"/>
    <col min="4611" max="4612" width="15.625" style="720" customWidth="1"/>
    <col min="4613" max="4614" width="28.375" style="720" customWidth="1"/>
    <col min="4615" max="4615" width="25.625" style="720" customWidth="1"/>
    <col min="4616" max="4866" width="9" style="720"/>
    <col min="4867" max="4868" width="15.625" style="720" customWidth="1"/>
    <col min="4869" max="4870" width="28.375" style="720" customWidth="1"/>
    <col min="4871" max="4871" width="25.625" style="720" customWidth="1"/>
    <col min="4872" max="5122" width="9" style="720"/>
    <col min="5123" max="5124" width="15.625" style="720" customWidth="1"/>
    <col min="5125" max="5126" width="28.375" style="720" customWidth="1"/>
    <col min="5127" max="5127" width="25.625" style="720" customWidth="1"/>
    <col min="5128" max="5378" width="9" style="720"/>
    <col min="5379" max="5380" width="15.625" style="720" customWidth="1"/>
    <col min="5381" max="5382" width="28.375" style="720" customWidth="1"/>
    <col min="5383" max="5383" width="25.625" style="720" customWidth="1"/>
    <col min="5384" max="5634" width="9" style="720"/>
    <col min="5635" max="5636" width="15.625" style="720" customWidth="1"/>
    <col min="5637" max="5638" width="28.375" style="720" customWidth="1"/>
    <col min="5639" max="5639" width="25.625" style="720" customWidth="1"/>
    <col min="5640" max="5890" width="9" style="720"/>
    <col min="5891" max="5892" width="15.625" style="720" customWidth="1"/>
    <col min="5893" max="5894" width="28.375" style="720" customWidth="1"/>
    <col min="5895" max="5895" width="25.625" style="720" customWidth="1"/>
    <col min="5896" max="6146" width="9" style="720"/>
    <col min="6147" max="6148" width="15.625" style="720" customWidth="1"/>
    <col min="6149" max="6150" width="28.375" style="720" customWidth="1"/>
    <col min="6151" max="6151" width="25.625" style="720" customWidth="1"/>
    <col min="6152" max="6402" width="9" style="720"/>
    <col min="6403" max="6404" width="15.625" style="720" customWidth="1"/>
    <col min="6405" max="6406" width="28.375" style="720" customWidth="1"/>
    <col min="6407" max="6407" width="25.625" style="720" customWidth="1"/>
    <col min="6408" max="6658" width="9" style="720"/>
    <col min="6659" max="6660" width="15.625" style="720" customWidth="1"/>
    <col min="6661" max="6662" width="28.375" style="720" customWidth="1"/>
    <col min="6663" max="6663" width="25.625" style="720" customWidth="1"/>
    <col min="6664" max="6914" width="9" style="720"/>
    <col min="6915" max="6916" width="15.625" style="720" customWidth="1"/>
    <col min="6917" max="6918" width="28.375" style="720" customWidth="1"/>
    <col min="6919" max="6919" width="25.625" style="720" customWidth="1"/>
    <col min="6920" max="7170" width="9" style="720"/>
    <col min="7171" max="7172" width="15.625" style="720" customWidth="1"/>
    <col min="7173" max="7174" width="28.375" style="720" customWidth="1"/>
    <col min="7175" max="7175" width="25.625" style="720" customWidth="1"/>
    <col min="7176" max="7426" width="9" style="720"/>
    <col min="7427" max="7428" width="15.625" style="720" customWidth="1"/>
    <col min="7429" max="7430" width="28.375" style="720" customWidth="1"/>
    <col min="7431" max="7431" width="25.625" style="720" customWidth="1"/>
    <col min="7432" max="7682" width="9" style="720"/>
    <col min="7683" max="7684" width="15.625" style="720" customWidth="1"/>
    <col min="7685" max="7686" width="28.375" style="720" customWidth="1"/>
    <col min="7687" max="7687" width="25.625" style="720" customWidth="1"/>
    <col min="7688" max="7938" width="9" style="720"/>
    <col min="7939" max="7940" width="15.625" style="720" customWidth="1"/>
    <col min="7941" max="7942" width="28.375" style="720" customWidth="1"/>
    <col min="7943" max="7943" width="25.625" style="720" customWidth="1"/>
    <col min="7944" max="8194" width="9" style="720"/>
    <col min="8195" max="8196" width="15.625" style="720" customWidth="1"/>
    <col min="8197" max="8198" width="28.375" style="720" customWidth="1"/>
    <col min="8199" max="8199" width="25.625" style="720" customWidth="1"/>
    <col min="8200" max="8450" width="9" style="720"/>
    <col min="8451" max="8452" width="15.625" style="720" customWidth="1"/>
    <col min="8453" max="8454" width="28.375" style="720" customWidth="1"/>
    <col min="8455" max="8455" width="25.625" style="720" customWidth="1"/>
    <col min="8456" max="8706" width="9" style="720"/>
    <col min="8707" max="8708" width="15.625" style="720" customWidth="1"/>
    <col min="8709" max="8710" width="28.375" style="720" customWidth="1"/>
    <col min="8711" max="8711" width="25.625" style="720" customWidth="1"/>
    <col min="8712" max="8962" width="9" style="720"/>
    <col min="8963" max="8964" width="15.625" style="720" customWidth="1"/>
    <col min="8965" max="8966" width="28.375" style="720" customWidth="1"/>
    <col min="8967" max="8967" width="25.625" style="720" customWidth="1"/>
    <col min="8968" max="9218" width="9" style="720"/>
    <col min="9219" max="9220" width="15.625" style="720" customWidth="1"/>
    <col min="9221" max="9222" width="28.375" style="720" customWidth="1"/>
    <col min="9223" max="9223" width="25.625" style="720" customWidth="1"/>
    <col min="9224" max="9474" width="9" style="720"/>
    <col min="9475" max="9476" width="15.625" style="720" customWidth="1"/>
    <col min="9477" max="9478" width="28.375" style="720" customWidth="1"/>
    <col min="9479" max="9479" width="25.625" style="720" customWidth="1"/>
    <col min="9480" max="9730" width="9" style="720"/>
    <col min="9731" max="9732" width="15.625" style="720" customWidth="1"/>
    <col min="9733" max="9734" width="28.375" style="720" customWidth="1"/>
    <col min="9735" max="9735" width="25.625" style="720" customWidth="1"/>
    <col min="9736" max="9986" width="9" style="720"/>
    <col min="9987" max="9988" width="15.625" style="720" customWidth="1"/>
    <col min="9989" max="9990" width="28.375" style="720" customWidth="1"/>
    <col min="9991" max="9991" width="25.625" style="720" customWidth="1"/>
    <col min="9992" max="10242" width="9" style="720"/>
    <col min="10243" max="10244" width="15.625" style="720" customWidth="1"/>
    <col min="10245" max="10246" width="28.375" style="720" customWidth="1"/>
    <col min="10247" max="10247" width="25.625" style="720" customWidth="1"/>
    <col min="10248" max="10498" width="9" style="720"/>
    <col min="10499" max="10500" width="15.625" style="720" customWidth="1"/>
    <col min="10501" max="10502" width="28.375" style="720" customWidth="1"/>
    <col min="10503" max="10503" width="25.625" style="720" customWidth="1"/>
    <col min="10504" max="10754" width="9" style="720"/>
    <col min="10755" max="10756" width="15.625" style="720" customWidth="1"/>
    <col min="10757" max="10758" width="28.375" style="720" customWidth="1"/>
    <col min="10759" max="10759" width="25.625" style="720" customWidth="1"/>
    <col min="10760" max="11010" width="9" style="720"/>
    <col min="11011" max="11012" width="15.625" style="720" customWidth="1"/>
    <col min="11013" max="11014" width="28.375" style="720" customWidth="1"/>
    <col min="11015" max="11015" width="25.625" style="720" customWidth="1"/>
    <col min="11016" max="11266" width="9" style="720"/>
    <col min="11267" max="11268" width="15.625" style="720" customWidth="1"/>
    <col min="11269" max="11270" width="28.375" style="720" customWidth="1"/>
    <col min="11271" max="11271" width="25.625" style="720" customWidth="1"/>
    <col min="11272" max="11522" width="9" style="720"/>
    <col min="11523" max="11524" width="15.625" style="720" customWidth="1"/>
    <col min="11525" max="11526" width="28.375" style="720" customWidth="1"/>
    <col min="11527" max="11527" width="25.625" style="720" customWidth="1"/>
    <col min="11528" max="11778" width="9" style="720"/>
    <col min="11779" max="11780" width="15.625" style="720" customWidth="1"/>
    <col min="11781" max="11782" width="28.375" style="720" customWidth="1"/>
    <col min="11783" max="11783" width="25.625" style="720" customWidth="1"/>
    <col min="11784" max="12034" width="9" style="720"/>
    <col min="12035" max="12036" width="15.625" style="720" customWidth="1"/>
    <col min="12037" max="12038" width="28.375" style="720" customWidth="1"/>
    <col min="12039" max="12039" width="25.625" style="720" customWidth="1"/>
    <col min="12040" max="12290" width="9" style="720"/>
    <col min="12291" max="12292" width="15.625" style="720" customWidth="1"/>
    <col min="12293" max="12294" width="28.375" style="720" customWidth="1"/>
    <col min="12295" max="12295" width="25.625" style="720" customWidth="1"/>
    <col min="12296" max="12546" width="9" style="720"/>
    <col min="12547" max="12548" width="15.625" style="720" customWidth="1"/>
    <col min="12549" max="12550" width="28.375" style="720" customWidth="1"/>
    <col min="12551" max="12551" width="25.625" style="720" customWidth="1"/>
    <col min="12552" max="12802" width="9" style="720"/>
    <col min="12803" max="12804" width="15.625" style="720" customWidth="1"/>
    <col min="12805" max="12806" width="28.375" style="720" customWidth="1"/>
    <col min="12807" max="12807" width="25.625" style="720" customWidth="1"/>
    <col min="12808" max="13058" width="9" style="720"/>
    <col min="13059" max="13060" width="15.625" style="720" customWidth="1"/>
    <col min="13061" max="13062" width="28.375" style="720" customWidth="1"/>
    <col min="13063" max="13063" width="25.625" style="720" customWidth="1"/>
    <col min="13064" max="13314" width="9" style="720"/>
    <col min="13315" max="13316" width="15.625" style="720" customWidth="1"/>
    <col min="13317" max="13318" width="28.375" style="720" customWidth="1"/>
    <col min="13319" max="13319" width="25.625" style="720" customWidth="1"/>
    <col min="13320" max="13570" width="9" style="720"/>
    <col min="13571" max="13572" width="15.625" style="720" customWidth="1"/>
    <col min="13573" max="13574" width="28.375" style="720" customWidth="1"/>
    <col min="13575" max="13575" width="25.625" style="720" customWidth="1"/>
    <col min="13576" max="13826" width="9" style="720"/>
    <col min="13827" max="13828" width="15.625" style="720" customWidth="1"/>
    <col min="13829" max="13830" width="28.375" style="720" customWidth="1"/>
    <col min="13831" max="13831" width="25.625" style="720" customWidth="1"/>
    <col min="13832" max="14082" width="9" style="720"/>
    <col min="14083" max="14084" width="15.625" style="720" customWidth="1"/>
    <col min="14085" max="14086" width="28.375" style="720" customWidth="1"/>
    <col min="14087" max="14087" width="25.625" style="720" customWidth="1"/>
    <col min="14088" max="14338" width="9" style="720"/>
    <col min="14339" max="14340" width="15.625" style="720" customWidth="1"/>
    <col min="14341" max="14342" width="28.375" style="720" customWidth="1"/>
    <col min="14343" max="14343" width="25.625" style="720" customWidth="1"/>
    <col min="14344" max="14594" width="9" style="720"/>
    <col min="14595" max="14596" width="15.625" style="720" customWidth="1"/>
    <col min="14597" max="14598" width="28.375" style="720" customWidth="1"/>
    <col min="14599" max="14599" width="25.625" style="720" customWidth="1"/>
    <col min="14600" max="14850" width="9" style="720"/>
    <col min="14851" max="14852" width="15.625" style="720" customWidth="1"/>
    <col min="14853" max="14854" width="28.375" style="720" customWidth="1"/>
    <col min="14855" max="14855" width="25.625" style="720" customWidth="1"/>
    <col min="14856" max="15106" width="9" style="720"/>
    <col min="15107" max="15108" width="15.625" style="720" customWidth="1"/>
    <col min="15109" max="15110" width="28.375" style="720" customWidth="1"/>
    <col min="15111" max="15111" width="25.625" style="720" customWidth="1"/>
    <col min="15112" max="15362" width="9" style="720"/>
    <col min="15363" max="15364" width="15.625" style="720" customWidth="1"/>
    <col min="15365" max="15366" width="28.375" style="720" customWidth="1"/>
    <col min="15367" max="15367" width="25.625" style="720" customWidth="1"/>
    <col min="15368" max="15618" width="9" style="720"/>
    <col min="15619" max="15620" width="15.625" style="720" customWidth="1"/>
    <col min="15621" max="15622" width="28.375" style="720" customWidth="1"/>
    <col min="15623" max="15623" width="25.625" style="720" customWidth="1"/>
    <col min="15624" max="15874" width="9" style="720"/>
    <col min="15875" max="15876" width="15.625" style="720" customWidth="1"/>
    <col min="15877" max="15878" width="28.375" style="720" customWidth="1"/>
    <col min="15879" max="15879" width="25.625" style="720" customWidth="1"/>
    <col min="15880" max="16130" width="9" style="720"/>
    <col min="16131" max="16132" width="15.625" style="720" customWidth="1"/>
    <col min="16133" max="16134" width="28.375" style="720" customWidth="1"/>
    <col min="16135" max="16135" width="25.625" style="720" customWidth="1"/>
    <col min="16136" max="16384" width="9" style="720"/>
  </cols>
  <sheetData>
    <row r="1" spans="1:7" ht="22.5" customHeight="1">
      <c r="A1" s="803" t="s">
        <v>706</v>
      </c>
      <c r="B1" s="702"/>
      <c r="C1" s="702"/>
      <c r="D1" s="702"/>
      <c r="E1" s="702"/>
    </row>
    <row r="2" spans="1:7" ht="14.25">
      <c r="A2" s="702"/>
      <c r="B2" s="702"/>
      <c r="C2" s="702"/>
      <c r="D2" s="702"/>
      <c r="E2" s="702"/>
    </row>
    <row r="3" spans="1:7" ht="14.25">
      <c r="C3" s="702" t="s">
        <v>545</v>
      </c>
      <c r="D3" s="702"/>
      <c r="E3" s="702"/>
    </row>
    <row r="4" spans="1:7" ht="14.25">
      <c r="A4" s="702" t="s">
        <v>546</v>
      </c>
      <c r="B4" s="702" t="s">
        <v>547</v>
      </c>
    </row>
    <row r="5" spans="1:7" ht="24.95" customHeight="1">
      <c r="A5" s="1456"/>
      <c r="B5" s="747" t="s">
        <v>548</v>
      </c>
      <c r="C5" s="1458" t="s">
        <v>549</v>
      </c>
      <c r="D5" s="1459"/>
      <c r="E5" s="1458" t="s">
        <v>550</v>
      </c>
      <c r="F5" s="1459"/>
      <c r="G5" s="748"/>
    </row>
    <row r="6" spans="1:7" ht="24.95" customHeight="1">
      <c r="A6" s="1457"/>
      <c r="B6" s="747" t="s">
        <v>551</v>
      </c>
      <c r="C6" s="1458" t="s">
        <v>552</v>
      </c>
      <c r="D6" s="1459"/>
      <c r="E6" s="1458" t="s">
        <v>552</v>
      </c>
      <c r="F6" s="1459"/>
      <c r="G6" s="748"/>
    </row>
    <row r="7" spans="1:7" ht="24.95" customHeight="1">
      <c r="A7" s="749" t="s">
        <v>553</v>
      </c>
      <c r="B7" s="733"/>
      <c r="C7" s="1454"/>
      <c r="D7" s="1455"/>
      <c r="E7" s="1454"/>
      <c r="F7" s="1455"/>
    </row>
    <row r="8" spans="1:7" ht="24.95" customHeight="1">
      <c r="A8" s="749" t="s">
        <v>554</v>
      </c>
      <c r="B8" s="733"/>
      <c r="C8" s="1454"/>
      <c r="D8" s="1455"/>
      <c r="E8" s="1454"/>
      <c r="F8" s="1455"/>
    </row>
    <row r="9" spans="1:7" ht="24.95" customHeight="1">
      <c r="A9" s="749" t="s">
        <v>555</v>
      </c>
      <c r="B9" s="733"/>
      <c r="C9" s="1454"/>
      <c r="D9" s="1455"/>
      <c r="E9" s="1454"/>
      <c r="F9" s="1455"/>
    </row>
    <row r="10" spans="1:7" ht="24.95" customHeight="1"/>
    <row r="11" spans="1:7" ht="14.25">
      <c r="A11" s="702" t="s">
        <v>556</v>
      </c>
      <c r="B11" s="750" t="s">
        <v>557</v>
      </c>
      <c r="C11" s="748" t="s">
        <v>712</v>
      </c>
      <c r="D11" s="748"/>
      <c r="E11" s="748"/>
    </row>
    <row r="12" spans="1:7" ht="24.95" customHeight="1">
      <c r="A12" s="1456"/>
      <c r="B12" s="747" t="s">
        <v>548</v>
      </c>
      <c r="C12" s="1458" t="s">
        <v>549</v>
      </c>
      <c r="D12" s="1459"/>
      <c r="E12" s="1458" t="s">
        <v>550</v>
      </c>
      <c r="F12" s="1459"/>
    </row>
    <row r="13" spans="1:7" ht="24.95" customHeight="1">
      <c r="A13" s="1457"/>
      <c r="B13" s="747" t="s">
        <v>551</v>
      </c>
      <c r="C13" s="1458" t="s">
        <v>552</v>
      </c>
      <c r="D13" s="1459"/>
      <c r="E13" s="1458" t="s">
        <v>552</v>
      </c>
      <c r="F13" s="1459"/>
    </row>
    <row r="14" spans="1:7" ht="24.95" customHeight="1">
      <c r="A14" s="749" t="s">
        <v>553</v>
      </c>
      <c r="B14" s="733"/>
      <c r="C14" s="1454"/>
      <c r="D14" s="1455"/>
      <c r="E14" s="1454"/>
      <c r="F14" s="1455"/>
    </row>
    <row r="15" spans="1:7" ht="24.95" customHeight="1">
      <c r="A15" s="749" t="s">
        <v>554</v>
      </c>
      <c r="B15" s="733"/>
      <c r="C15" s="1454"/>
      <c r="D15" s="1455"/>
      <c r="E15" s="1454"/>
      <c r="F15" s="1455"/>
    </row>
    <row r="16" spans="1:7" ht="24.95" customHeight="1">
      <c r="A16" s="749" t="s">
        <v>555</v>
      </c>
      <c r="B16" s="733"/>
      <c r="C16" s="1454"/>
      <c r="D16" s="1455"/>
      <c r="E16" s="1454"/>
      <c r="F16" s="1455"/>
    </row>
    <row r="17" spans="1:6" ht="24.95" customHeight="1"/>
    <row r="18" spans="1:6" s="746" customFormat="1" ht="20.100000000000001" customHeight="1">
      <c r="A18" s="1450" t="s">
        <v>558</v>
      </c>
      <c r="B18" s="1450"/>
      <c r="C18" s="1450"/>
      <c r="D18" s="1450"/>
      <c r="E18" s="1450"/>
      <c r="F18" s="1450"/>
    </row>
    <row r="19" spans="1:6" s="746" customFormat="1" ht="20.100000000000001" customHeight="1">
      <c r="A19" s="1450" t="s">
        <v>559</v>
      </c>
      <c r="B19" s="1450"/>
      <c r="C19" s="1450"/>
      <c r="D19" s="1450"/>
      <c r="E19" s="1450"/>
      <c r="F19" s="1450"/>
    </row>
    <row r="20" spans="1:6" s="746" customFormat="1" ht="20.100000000000001" customHeight="1">
      <c r="A20" s="1450" t="s">
        <v>560</v>
      </c>
      <c r="B20" s="1450"/>
      <c r="C20" s="1450"/>
      <c r="D20" s="1450"/>
      <c r="E20" s="1450"/>
      <c r="F20" s="1450"/>
    </row>
    <row r="21" spans="1:6" s="746" customFormat="1" ht="20.100000000000001" customHeight="1">
      <c r="A21" s="1450" t="s">
        <v>561</v>
      </c>
      <c r="B21" s="1450"/>
      <c r="C21" s="1450"/>
      <c r="D21" s="1450"/>
      <c r="E21" s="1450"/>
      <c r="F21" s="1450"/>
    </row>
    <row r="22" spans="1:6" ht="24.95" customHeight="1"/>
    <row r="23" spans="1:6" ht="24.95" customHeight="1">
      <c r="C23" s="1451" t="s">
        <v>344</v>
      </c>
      <c r="D23" s="1452"/>
      <c r="E23" s="1452"/>
      <c r="F23" s="1453"/>
    </row>
    <row r="24" spans="1:6" ht="24.95" customHeight="1"/>
    <row r="25" spans="1:6" ht="24.95" customHeight="1"/>
    <row r="26" spans="1:6" ht="24.95" customHeight="1"/>
    <row r="27" spans="1:6" ht="24.95" customHeight="1"/>
    <row r="28" spans="1:6" ht="24.95" customHeight="1"/>
    <row r="29" spans="1:6" ht="24.95" customHeight="1"/>
    <row r="30" spans="1:6" ht="24.95" customHeight="1"/>
    <row r="31" spans="1:6" ht="24.95" customHeight="1"/>
    <row r="32" spans="1:6" ht="24.95" customHeight="1"/>
    <row r="33" ht="24.95" customHeight="1"/>
    <row r="34" ht="24.95" customHeight="1"/>
    <row r="35" ht="24.95" customHeight="1"/>
  </sheetData>
  <mergeCells count="27">
    <mergeCell ref="C7:D7"/>
    <mergeCell ref="E7:F7"/>
    <mergeCell ref="A5:A6"/>
    <mergeCell ref="C5:D5"/>
    <mergeCell ref="E5:F5"/>
    <mergeCell ref="C6:D6"/>
    <mergeCell ref="E6:F6"/>
    <mergeCell ref="C8:D8"/>
    <mergeCell ref="E8:F8"/>
    <mergeCell ref="C9:D9"/>
    <mergeCell ref="E9:F9"/>
    <mergeCell ref="A12:A13"/>
    <mergeCell ref="C12:D12"/>
    <mergeCell ref="E12:F12"/>
    <mergeCell ref="C13:D13"/>
    <mergeCell ref="E13:F13"/>
    <mergeCell ref="C14:D14"/>
    <mergeCell ref="E14:F14"/>
    <mergeCell ref="C15:D15"/>
    <mergeCell ref="E15:F15"/>
    <mergeCell ref="C16:D16"/>
    <mergeCell ref="E16:F16"/>
    <mergeCell ref="A18:F18"/>
    <mergeCell ref="A19:F19"/>
    <mergeCell ref="A20:F20"/>
    <mergeCell ref="A21:F21"/>
    <mergeCell ref="C23:F23"/>
  </mergeCells>
  <phoneticPr fontId="28"/>
  <pageMargins left="0.7" right="0.7" top="0.75" bottom="0.75" header="0.3" footer="0.3"/>
  <pageSetup paperSize="9" scale="9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D49"/>
  <sheetViews>
    <sheetView showGridLines="0" view="pageBreakPreview" topLeftCell="A10" zoomScale="85" zoomScaleNormal="85" zoomScaleSheetLayoutView="85" workbookViewId="0">
      <selection activeCell="B24" sqref="B24:B35"/>
    </sheetView>
  </sheetViews>
  <sheetFormatPr defaultColWidth="9" defaultRowHeight="12"/>
  <cols>
    <col min="1" max="1" width="2.625" style="397" customWidth="1"/>
    <col min="2" max="2" width="20.625" style="397" customWidth="1"/>
    <col min="3" max="3" width="28.125" style="397" customWidth="1"/>
    <col min="4" max="4" width="8.75" style="397" customWidth="1"/>
    <col min="5" max="5" width="11.875" style="398" customWidth="1"/>
    <col min="6" max="25" width="10.5" style="397" customWidth="1"/>
    <col min="26" max="26" width="12" style="397" customWidth="1"/>
    <col min="27" max="27" width="2.25" style="397" customWidth="1"/>
    <col min="28" max="16384" width="9" style="397"/>
  </cols>
  <sheetData>
    <row r="1" spans="1:30" ht="14.25" customHeight="1"/>
    <row r="2" spans="1:30" s="401" customFormat="1" ht="20.100000000000001" customHeight="1">
      <c r="B2" s="304" t="s">
        <v>798</v>
      </c>
      <c r="C2" s="402"/>
      <c r="D2" s="402"/>
      <c r="E2" s="402"/>
      <c r="F2" s="402"/>
      <c r="G2" s="402"/>
      <c r="H2" s="402"/>
      <c r="I2" s="402"/>
      <c r="J2" s="402"/>
      <c r="K2" s="402"/>
      <c r="L2" s="402"/>
      <c r="M2" s="402"/>
      <c r="N2" s="402"/>
      <c r="O2" s="402"/>
      <c r="P2" s="402"/>
      <c r="Q2" s="402"/>
      <c r="R2" s="402"/>
      <c r="S2" s="402"/>
      <c r="T2" s="706"/>
      <c r="U2" s="402"/>
      <c r="V2" s="402"/>
      <c r="W2" s="402"/>
      <c r="X2" s="402"/>
      <c r="Y2" s="402"/>
      <c r="Z2" s="402"/>
    </row>
    <row r="3" spans="1:30" s="401" customFormat="1" ht="9.9499999999999993" customHeight="1">
      <c r="B3" s="403"/>
      <c r="C3" s="341"/>
      <c r="D3" s="341"/>
      <c r="E3" s="344"/>
      <c r="F3" s="341"/>
      <c r="G3" s="341"/>
      <c r="H3" s="341"/>
      <c r="I3" s="341"/>
      <c r="J3" s="341"/>
      <c r="K3" s="341"/>
      <c r="L3" s="341"/>
      <c r="M3" s="341"/>
      <c r="P3" s="346"/>
      <c r="Q3" s="346"/>
      <c r="R3" s="346"/>
      <c r="S3" s="346"/>
      <c r="T3" s="346"/>
      <c r="U3" s="346"/>
      <c r="V3" s="346"/>
      <c r="W3" s="346"/>
      <c r="X3" s="346"/>
      <c r="Y3" s="346"/>
      <c r="Z3" s="359"/>
    </row>
    <row r="4" spans="1:30" s="401" customFormat="1" ht="20.100000000000001" customHeight="1">
      <c r="B4" s="1467" t="s">
        <v>286</v>
      </c>
      <c r="C4" s="1467"/>
      <c r="D4" s="1467"/>
      <c r="E4" s="1467"/>
      <c r="F4" s="1467"/>
      <c r="G4" s="1467"/>
      <c r="H4" s="1467"/>
      <c r="I4" s="1467"/>
      <c r="J4" s="1467"/>
      <c r="K4" s="1467"/>
      <c r="L4" s="1467"/>
      <c r="M4" s="1467"/>
      <c r="N4" s="1467"/>
      <c r="O4" s="1467"/>
      <c r="P4" s="1467"/>
      <c r="Q4" s="1467"/>
      <c r="R4" s="1467"/>
      <c r="S4" s="1467"/>
      <c r="T4" s="1467"/>
      <c r="U4" s="1467"/>
      <c r="V4" s="1467"/>
      <c r="W4" s="1467"/>
      <c r="X4" s="1467"/>
      <c r="Y4" s="1467"/>
      <c r="Z4" s="1467"/>
      <c r="AA4" s="405"/>
      <c r="AB4" s="405"/>
      <c r="AC4" s="405"/>
      <c r="AD4" s="405"/>
    </row>
    <row r="5" spans="1:30" s="401" customFormat="1" ht="7.15" customHeight="1">
      <c r="B5" s="406"/>
      <c r="C5" s="404"/>
      <c r="D5" s="404"/>
      <c r="E5" s="404"/>
      <c r="F5" s="404"/>
      <c r="G5" s="404"/>
      <c r="H5" s="404"/>
      <c r="I5" s="404"/>
      <c r="J5" s="404"/>
      <c r="K5" s="404"/>
      <c r="L5" s="404"/>
      <c r="M5" s="404"/>
      <c r="N5" s="404"/>
      <c r="O5" s="404"/>
      <c r="P5" s="404"/>
      <c r="Q5" s="404"/>
      <c r="R5" s="404"/>
      <c r="S5" s="404"/>
      <c r="T5" s="404"/>
      <c r="U5" s="404"/>
      <c r="V5" s="404"/>
      <c r="W5" s="404"/>
      <c r="X5" s="404"/>
      <c r="Y5" s="404"/>
      <c r="Z5" s="404"/>
      <c r="AA5" s="405"/>
      <c r="AB5" s="405"/>
      <c r="AC5" s="405"/>
      <c r="AD5" s="405"/>
    </row>
    <row r="6" spans="1:30" s="401" customFormat="1" ht="17.45" customHeight="1" thickBot="1">
      <c r="B6" s="407"/>
      <c r="C6" s="408"/>
      <c r="D6" s="408"/>
      <c r="E6" s="408"/>
      <c r="F6" s="408"/>
      <c r="G6" s="408"/>
      <c r="H6" s="408"/>
      <c r="I6" s="408"/>
      <c r="J6" s="408"/>
      <c r="K6" s="408"/>
      <c r="L6" s="408"/>
      <c r="M6" s="408"/>
      <c r="N6" s="408"/>
      <c r="O6" s="408"/>
      <c r="P6" s="408"/>
      <c r="Q6" s="408"/>
      <c r="R6" s="408"/>
      <c r="S6" s="408"/>
      <c r="T6" s="408"/>
      <c r="U6" s="408"/>
      <c r="V6" s="408"/>
      <c r="W6" s="408"/>
      <c r="X6" s="408"/>
      <c r="Y6" s="408"/>
      <c r="Z6" s="409"/>
      <c r="AA6" s="405"/>
      <c r="AB6" s="405"/>
      <c r="AC6" s="405"/>
      <c r="AD6" s="405"/>
    </row>
    <row r="7" spans="1:30" ht="20.100000000000001" customHeight="1" thickBot="1">
      <c r="B7" s="1470" t="s">
        <v>287</v>
      </c>
      <c r="C7" s="1471"/>
      <c r="D7" s="1468" t="s">
        <v>183</v>
      </c>
      <c r="E7" s="1474" t="s">
        <v>738</v>
      </c>
      <c r="F7" s="1476" t="s">
        <v>288</v>
      </c>
      <c r="G7" s="1476"/>
      <c r="H7" s="1476"/>
      <c r="I7" s="1476"/>
      <c r="J7" s="1476"/>
      <c r="K7" s="1476"/>
      <c r="L7" s="1476"/>
      <c r="M7" s="1476"/>
      <c r="N7" s="1476"/>
      <c r="O7" s="1476"/>
      <c r="P7" s="1476"/>
      <c r="Q7" s="1476"/>
      <c r="R7" s="1476"/>
      <c r="S7" s="1476"/>
      <c r="T7" s="1476"/>
      <c r="U7" s="1476"/>
      <c r="V7" s="1476"/>
      <c r="W7" s="1476"/>
      <c r="X7" s="1476"/>
      <c r="Y7" s="1476"/>
      <c r="Z7" s="1468" t="s">
        <v>44</v>
      </c>
    </row>
    <row r="8" spans="1:30" s="341" customFormat="1" ht="20.100000000000001" customHeight="1" thickBot="1">
      <c r="A8" s="359"/>
      <c r="B8" s="1472"/>
      <c r="C8" s="1473"/>
      <c r="D8" s="1469"/>
      <c r="E8" s="1475"/>
      <c r="F8" s="410" t="s">
        <v>430</v>
      </c>
      <c r="G8" s="411" t="s">
        <v>436</v>
      </c>
      <c r="H8" s="411" t="s">
        <v>437</v>
      </c>
      <c r="I8" s="411" t="s">
        <v>438</v>
      </c>
      <c r="J8" s="411" t="s">
        <v>439</v>
      </c>
      <c r="K8" s="411" t="s">
        <v>440</v>
      </c>
      <c r="L8" s="411" t="s">
        <v>441</v>
      </c>
      <c r="M8" s="411" t="s">
        <v>442</v>
      </c>
      <c r="N8" s="411" t="s">
        <v>443</v>
      </c>
      <c r="O8" s="411" t="s">
        <v>444</v>
      </c>
      <c r="P8" s="411" t="s">
        <v>445</v>
      </c>
      <c r="Q8" s="411" t="s">
        <v>446</v>
      </c>
      <c r="R8" s="411" t="s">
        <v>447</v>
      </c>
      <c r="S8" s="411" t="s">
        <v>448</v>
      </c>
      <c r="T8" s="411" t="s">
        <v>449</v>
      </c>
      <c r="U8" s="411" t="s">
        <v>450</v>
      </c>
      <c r="V8" s="411" t="s">
        <v>451</v>
      </c>
      <c r="W8" s="411" t="s">
        <v>452</v>
      </c>
      <c r="X8" s="411" t="s">
        <v>453</v>
      </c>
      <c r="Y8" s="410" t="s">
        <v>454</v>
      </c>
      <c r="Z8" s="1469"/>
    </row>
    <row r="9" spans="1:30" s="341" customFormat="1" ht="20.100000000000001" customHeight="1">
      <c r="A9" s="400"/>
      <c r="B9" s="1461" t="s">
        <v>799</v>
      </c>
      <c r="C9" s="412" t="s">
        <v>289</v>
      </c>
      <c r="D9" s="413" t="s">
        <v>290</v>
      </c>
      <c r="E9" s="414"/>
      <c r="F9" s="415"/>
      <c r="G9" s="415"/>
      <c r="H9" s="415"/>
      <c r="I9" s="415"/>
      <c r="J9" s="415"/>
      <c r="K9" s="415"/>
      <c r="L9" s="415"/>
      <c r="M9" s="415"/>
      <c r="N9" s="415"/>
      <c r="O9" s="415"/>
      <c r="P9" s="415"/>
      <c r="Q9" s="415"/>
      <c r="R9" s="415"/>
      <c r="S9" s="415"/>
      <c r="T9" s="415"/>
      <c r="U9" s="415"/>
      <c r="V9" s="415"/>
      <c r="W9" s="415"/>
      <c r="X9" s="415"/>
      <c r="Y9" s="415"/>
      <c r="Z9" s="416"/>
    </row>
    <row r="10" spans="1:30" s="341" customFormat="1" ht="20.100000000000001" customHeight="1">
      <c r="A10" s="400"/>
      <c r="B10" s="1462"/>
      <c r="C10" s="417"/>
      <c r="D10" s="418" t="s">
        <v>290</v>
      </c>
      <c r="E10" s="419"/>
      <c r="F10" s="420"/>
      <c r="G10" s="420"/>
      <c r="H10" s="420"/>
      <c r="I10" s="420"/>
      <c r="J10" s="420"/>
      <c r="K10" s="420"/>
      <c r="L10" s="420"/>
      <c r="M10" s="420"/>
      <c r="N10" s="420"/>
      <c r="O10" s="420"/>
      <c r="P10" s="420"/>
      <c r="Q10" s="420"/>
      <c r="R10" s="420"/>
      <c r="S10" s="420"/>
      <c r="T10" s="420"/>
      <c r="U10" s="420"/>
      <c r="V10" s="420"/>
      <c r="W10" s="420"/>
      <c r="X10" s="420"/>
      <c r="Y10" s="420"/>
      <c r="Z10" s="421"/>
    </row>
    <row r="11" spans="1:30" s="341" customFormat="1" ht="20.100000000000001" customHeight="1">
      <c r="A11" s="400"/>
      <c r="B11" s="1462"/>
      <c r="C11" s="417"/>
      <c r="D11" s="418" t="s">
        <v>290</v>
      </c>
      <c r="E11" s="419"/>
      <c r="F11" s="420"/>
      <c r="G11" s="420"/>
      <c r="H11" s="420"/>
      <c r="I11" s="420"/>
      <c r="J11" s="420"/>
      <c r="K11" s="420"/>
      <c r="L11" s="420"/>
      <c r="M11" s="420"/>
      <c r="N11" s="420"/>
      <c r="O11" s="420"/>
      <c r="P11" s="420"/>
      <c r="Q11" s="420"/>
      <c r="R11" s="420"/>
      <c r="S11" s="420"/>
      <c r="T11" s="420"/>
      <c r="U11" s="420"/>
      <c r="V11" s="420"/>
      <c r="W11" s="420"/>
      <c r="X11" s="420"/>
      <c r="Y11" s="420"/>
      <c r="Z11" s="421"/>
    </row>
    <row r="12" spans="1:30" s="341" customFormat="1" ht="20.100000000000001" customHeight="1">
      <c r="A12" s="400"/>
      <c r="B12" s="1462"/>
      <c r="C12" s="417"/>
      <c r="D12" s="418" t="s">
        <v>290</v>
      </c>
      <c r="E12" s="419"/>
      <c r="F12" s="420"/>
      <c r="G12" s="420"/>
      <c r="H12" s="420"/>
      <c r="I12" s="420"/>
      <c r="J12" s="420"/>
      <c r="K12" s="420"/>
      <c r="L12" s="420"/>
      <c r="M12" s="420"/>
      <c r="N12" s="420"/>
      <c r="O12" s="420"/>
      <c r="P12" s="420"/>
      <c r="Q12" s="420"/>
      <c r="R12" s="420"/>
      <c r="S12" s="420"/>
      <c r="T12" s="420"/>
      <c r="U12" s="420"/>
      <c r="V12" s="420"/>
      <c r="W12" s="420"/>
      <c r="X12" s="420"/>
      <c r="Y12" s="420"/>
      <c r="Z12" s="421"/>
    </row>
    <row r="13" spans="1:30" s="341" customFormat="1" ht="20.100000000000001" customHeight="1">
      <c r="A13" s="400"/>
      <c r="B13" s="1462"/>
      <c r="C13" s="417"/>
      <c r="D13" s="418" t="s">
        <v>290</v>
      </c>
      <c r="E13" s="419"/>
      <c r="F13" s="420"/>
      <c r="G13" s="420"/>
      <c r="H13" s="420"/>
      <c r="I13" s="420"/>
      <c r="J13" s="420"/>
      <c r="K13" s="420"/>
      <c r="L13" s="420"/>
      <c r="M13" s="420"/>
      <c r="N13" s="420"/>
      <c r="O13" s="420"/>
      <c r="P13" s="420"/>
      <c r="Q13" s="420"/>
      <c r="R13" s="420"/>
      <c r="S13" s="420"/>
      <c r="T13" s="420"/>
      <c r="U13" s="420"/>
      <c r="V13" s="420"/>
      <c r="W13" s="420"/>
      <c r="X13" s="420"/>
      <c r="Y13" s="420"/>
      <c r="Z13" s="421"/>
    </row>
    <row r="14" spans="1:30" s="341" customFormat="1" ht="20.100000000000001" customHeight="1">
      <c r="A14" s="400"/>
      <c r="B14" s="1462"/>
      <c r="C14" s="422"/>
      <c r="D14" s="423" t="s">
        <v>290</v>
      </c>
      <c r="E14" s="419"/>
      <c r="F14" s="420"/>
      <c r="G14" s="420"/>
      <c r="H14" s="420"/>
      <c r="I14" s="420"/>
      <c r="J14" s="420"/>
      <c r="K14" s="420"/>
      <c r="L14" s="420"/>
      <c r="M14" s="420"/>
      <c r="N14" s="420"/>
      <c r="O14" s="420"/>
      <c r="P14" s="420"/>
      <c r="Q14" s="420"/>
      <c r="R14" s="420"/>
      <c r="S14" s="420"/>
      <c r="T14" s="420"/>
      <c r="U14" s="420"/>
      <c r="V14" s="420"/>
      <c r="W14" s="420"/>
      <c r="X14" s="420"/>
      <c r="Y14" s="420"/>
      <c r="Z14" s="421"/>
    </row>
    <row r="15" spans="1:30" s="341" customFormat="1" ht="20.100000000000001" customHeight="1">
      <c r="A15" s="400"/>
      <c r="B15" s="1462"/>
      <c r="C15" s="424"/>
      <c r="D15" s="425" t="s">
        <v>290</v>
      </c>
      <c r="E15" s="426"/>
      <c r="F15" s="427"/>
      <c r="G15" s="427"/>
      <c r="H15" s="427"/>
      <c r="I15" s="427"/>
      <c r="J15" s="427"/>
      <c r="K15" s="427"/>
      <c r="L15" s="427"/>
      <c r="M15" s="427"/>
      <c r="N15" s="427"/>
      <c r="O15" s="427"/>
      <c r="P15" s="427"/>
      <c r="Q15" s="427"/>
      <c r="R15" s="427"/>
      <c r="S15" s="427"/>
      <c r="T15" s="427"/>
      <c r="U15" s="427"/>
      <c r="V15" s="427"/>
      <c r="W15" s="427"/>
      <c r="X15" s="427"/>
      <c r="Y15" s="427"/>
      <c r="Z15" s="428"/>
    </row>
    <row r="16" spans="1:30" s="341" customFormat="1" ht="20.100000000000001" customHeight="1" thickBot="1">
      <c r="A16" s="400"/>
      <c r="B16" s="429"/>
      <c r="C16" s="430" t="s">
        <v>291</v>
      </c>
      <c r="D16" s="431" t="s">
        <v>290</v>
      </c>
      <c r="E16" s="432">
        <f>SUM(E9:E15)</f>
        <v>0</v>
      </c>
      <c r="F16" s="433"/>
      <c r="G16" s="433"/>
      <c r="H16" s="433"/>
      <c r="I16" s="433"/>
      <c r="J16" s="433"/>
      <c r="K16" s="433"/>
      <c r="L16" s="433"/>
      <c r="M16" s="433"/>
      <c r="N16" s="433"/>
      <c r="O16" s="433"/>
      <c r="P16" s="433"/>
      <c r="Q16" s="433"/>
      <c r="R16" s="433"/>
      <c r="S16" s="433"/>
      <c r="T16" s="433"/>
      <c r="U16" s="433"/>
      <c r="V16" s="433"/>
      <c r="W16" s="433"/>
      <c r="X16" s="433"/>
      <c r="Y16" s="433"/>
      <c r="Z16" s="434"/>
    </row>
    <row r="17" spans="1:26" ht="19.899999999999999" customHeight="1" thickTop="1">
      <c r="A17" s="399"/>
      <c r="B17" s="1462" t="s">
        <v>801</v>
      </c>
      <c r="C17" s="417" t="s">
        <v>292</v>
      </c>
      <c r="D17" s="418" t="s">
        <v>290</v>
      </c>
      <c r="E17" s="435"/>
      <c r="F17" s="436"/>
      <c r="G17" s="436"/>
      <c r="H17" s="436"/>
      <c r="I17" s="436"/>
      <c r="J17" s="436"/>
      <c r="K17" s="436"/>
      <c r="L17" s="436"/>
      <c r="M17" s="436"/>
      <c r="N17" s="436"/>
      <c r="O17" s="436"/>
      <c r="P17" s="436"/>
      <c r="Q17" s="436"/>
      <c r="R17" s="436"/>
      <c r="S17" s="436"/>
      <c r="T17" s="436"/>
      <c r="U17" s="436"/>
      <c r="V17" s="436"/>
      <c r="W17" s="436"/>
      <c r="X17" s="436"/>
      <c r="Y17" s="436"/>
      <c r="Z17" s="437"/>
    </row>
    <row r="18" spans="1:26" ht="19.899999999999999" customHeight="1">
      <c r="A18" s="399"/>
      <c r="B18" s="1462"/>
      <c r="C18" s="417"/>
      <c r="D18" s="418" t="s">
        <v>290</v>
      </c>
      <c r="E18" s="419"/>
      <c r="F18" s="420"/>
      <c r="G18" s="420"/>
      <c r="H18" s="420"/>
      <c r="I18" s="420"/>
      <c r="J18" s="420"/>
      <c r="K18" s="420"/>
      <c r="L18" s="420"/>
      <c r="M18" s="420"/>
      <c r="N18" s="420"/>
      <c r="O18" s="420"/>
      <c r="P18" s="420"/>
      <c r="Q18" s="420"/>
      <c r="R18" s="420"/>
      <c r="S18" s="420"/>
      <c r="T18" s="420"/>
      <c r="U18" s="420"/>
      <c r="V18" s="420"/>
      <c r="W18" s="420"/>
      <c r="X18" s="420"/>
      <c r="Y18" s="420"/>
      <c r="Z18" s="421"/>
    </row>
    <row r="19" spans="1:26" ht="19.899999999999999" customHeight="1">
      <c r="A19" s="399"/>
      <c r="B19" s="1462"/>
      <c r="C19" s="417"/>
      <c r="D19" s="418" t="s">
        <v>290</v>
      </c>
      <c r="E19" s="419"/>
      <c r="F19" s="420"/>
      <c r="G19" s="420"/>
      <c r="H19" s="420"/>
      <c r="I19" s="420"/>
      <c r="J19" s="420"/>
      <c r="K19" s="420"/>
      <c r="L19" s="420"/>
      <c r="M19" s="420"/>
      <c r="N19" s="420"/>
      <c r="O19" s="420"/>
      <c r="P19" s="420"/>
      <c r="Q19" s="420"/>
      <c r="R19" s="420"/>
      <c r="S19" s="420"/>
      <c r="T19" s="420"/>
      <c r="U19" s="420"/>
      <c r="V19" s="420"/>
      <c r="W19" s="420"/>
      <c r="X19" s="420"/>
      <c r="Y19" s="420"/>
      <c r="Z19" s="421"/>
    </row>
    <row r="20" spans="1:26" ht="19.899999999999999" customHeight="1">
      <c r="B20" s="1462"/>
      <c r="C20" s="422"/>
      <c r="D20" s="423" t="s">
        <v>290</v>
      </c>
      <c r="E20" s="419"/>
      <c r="F20" s="420"/>
      <c r="G20" s="420"/>
      <c r="H20" s="420"/>
      <c r="I20" s="420"/>
      <c r="J20" s="420"/>
      <c r="K20" s="420"/>
      <c r="L20" s="420"/>
      <c r="M20" s="420"/>
      <c r="N20" s="420"/>
      <c r="O20" s="420"/>
      <c r="P20" s="420"/>
      <c r="Q20" s="420"/>
      <c r="R20" s="420"/>
      <c r="S20" s="420"/>
      <c r="T20" s="420"/>
      <c r="U20" s="420"/>
      <c r="V20" s="420"/>
      <c r="W20" s="420"/>
      <c r="X20" s="420"/>
      <c r="Y20" s="420"/>
      <c r="Z20" s="421"/>
    </row>
    <row r="21" spans="1:26" ht="19.899999999999999" customHeight="1">
      <c r="B21" s="1462"/>
      <c r="C21" s="424"/>
      <c r="D21" s="425" t="s">
        <v>290</v>
      </c>
      <c r="E21" s="426"/>
      <c r="F21" s="427"/>
      <c r="G21" s="427"/>
      <c r="H21" s="427"/>
      <c r="I21" s="427"/>
      <c r="J21" s="427"/>
      <c r="K21" s="427"/>
      <c r="L21" s="427"/>
      <c r="M21" s="427"/>
      <c r="N21" s="427"/>
      <c r="O21" s="427"/>
      <c r="P21" s="427"/>
      <c r="Q21" s="427"/>
      <c r="R21" s="427"/>
      <c r="S21" s="427"/>
      <c r="T21" s="427"/>
      <c r="U21" s="427"/>
      <c r="V21" s="427"/>
      <c r="W21" s="427"/>
      <c r="X21" s="427"/>
      <c r="Y21" s="427"/>
      <c r="Z21" s="428"/>
    </row>
    <row r="22" spans="1:26" ht="19.899999999999999" customHeight="1" thickBot="1">
      <c r="B22" s="429"/>
      <c r="C22" s="430" t="s">
        <v>293</v>
      </c>
      <c r="D22" s="431" t="s">
        <v>290</v>
      </c>
      <c r="E22" s="432">
        <f>SUM(E17:E21)</f>
        <v>0</v>
      </c>
      <c r="F22" s="433"/>
      <c r="G22" s="433"/>
      <c r="H22" s="433"/>
      <c r="I22" s="433"/>
      <c r="J22" s="433"/>
      <c r="K22" s="433"/>
      <c r="L22" s="433"/>
      <c r="M22" s="433"/>
      <c r="N22" s="433"/>
      <c r="O22" s="433"/>
      <c r="P22" s="433"/>
      <c r="Q22" s="433"/>
      <c r="R22" s="433"/>
      <c r="S22" s="433"/>
      <c r="T22" s="433"/>
      <c r="U22" s="433"/>
      <c r="V22" s="433"/>
      <c r="W22" s="433"/>
      <c r="X22" s="433"/>
      <c r="Y22" s="433"/>
      <c r="Z22" s="434"/>
    </row>
    <row r="23" spans="1:26" s="341" customFormat="1" ht="20.100000000000001" customHeight="1" thickTop="1" thickBot="1">
      <c r="A23" s="359"/>
      <c r="B23" s="1463" t="s">
        <v>781</v>
      </c>
      <c r="C23" s="1464"/>
      <c r="D23" s="438" t="s">
        <v>290</v>
      </c>
      <c r="E23" s="439">
        <f>SUM(E16,E22)</f>
        <v>0</v>
      </c>
      <c r="F23" s="440"/>
      <c r="G23" s="440"/>
      <c r="H23" s="440"/>
      <c r="I23" s="440"/>
      <c r="J23" s="440"/>
      <c r="K23" s="440"/>
      <c r="L23" s="440"/>
      <c r="M23" s="440"/>
      <c r="N23" s="440"/>
      <c r="O23" s="440"/>
      <c r="P23" s="440"/>
      <c r="Q23" s="440"/>
      <c r="R23" s="440"/>
      <c r="S23" s="440"/>
      <c r="T23" s="440"/>
      <c r="U23" s="440"/>
      <c r="V23" s="440"/>
      <c r="W23" s="440"/>
      <c r="X23" s="440"/>
      <c r="Y23" s="440"/>
      <c r="Z23" s="441"/>
    </row>
    <row r="24" spans="1:26" ht="19.899999999999999" customHeight="1">
      <c r="B24" s="1465" t="s">
        <v>408</v>
      </c>
      <c r="C24" s="442" t="s">
        <v>294</v>
      </c>
      <c r="D24" s="443" t="s">
        <v>231</v>
      </c>
      <c r="E24" s="444"/>
      <c r="F24" s="445"/>
      <c r="G24" s="445"/>
      <c r="H24" s="445"/>
      <c r="I24" s="445"/>
      <c r="J24" s="445"/>
      <c r="K24" s="445"/>
      <c r="L24" s="445"/>
      <c r="M24" s="445"/>
      <c r="N24" s="445"/>
      <c r="O24" s="445"/>
      <c r="P24" s="445"/>
      <c r="Q24" s="445"/>
      <c r="R24" s="445"/>
      <c r="S24" s="445"/>
      <c r="T24" s="445"/>
      <c r="U24" s="445"/>
      <c r="V24" s="445"/>
      <c r="W24" s="445"/>
      <c r="X24" s="445"/>
      <c r="Y24" s="445"/>
      <c r="Z24" s="446" t="s">
        <v>231</v>
      </c>
    </row>
    <row r="25" spans="1:26" ht="19.899999999999999" customHeight="1">
      <c r="B25" s="1466"/>
      <c r="C25" s="447" t="s">
        <v>295</v>
      </c>
      <c r="D25" s="448" t="s">
        <v>296</v>
      </c>
      <c r="E25" s="449"/>
      <c r="F25" s="450"/>
      <c r="G25" s="450"/>
      <c r="H25" s="450"/>
      <c r="I25" s="450"/>
      <c r="J25" s="450"/>
      <c r="K25" s="450"/>
      <c r="L25" s="450"/>
      <c r="M25" s="450"/>
      <c r="N25" s="450"/>
      <c r="O25" s="450"/>
      <c r="P25" s="450"/>
      <c r="Q25" s="450"/>
      <c r="R25" s="450"/>
      <c r="S25" s="450"/>
      <c r="T25" s="450"/>
      <c r="U25" s="450"/>
      <c r="V25" s="450"/>
      <c r="W25" s="450"/>
      <c r="X25" s="450"/>
      <c r="Y25" s="450"/>
      <c r="Z25" s="451" t="s">
        <v>297</v>
      </c>
    </row>
    <row r="26" spans="1:26" ht="19.899999999999999" customHeight="1">
      <c r="B26" s="1466"/>
      <c r="C26" s="447" t="s">
        <v>298</v>
      </c>
      <c r="D26" s="448" t="s">
        <v>299</v>
      </c>
      <c r="E26" s="449"/>
      <c r="F26" s="450"/>
      <c r="G26" s="450"/>
      <c r="H26" s="450"/>
      <c r="I26" s="450"/>
      <c r="J26" s="450"/>
      <c r="K26" s="450"/>
      <c r="L26" s="450"/>
      <c r="M26" s="450"/>
      <c r="N26" s="450"/>
      <c r="O26" s="450"/>
      <c r="P26" s="450"/>
      <c r="Q26" s="450"/>
      <c r="R26" s="450"/>
      <c r="S26" s="450"/>
      <c r="T26" s="450"/>
      <c r="U26" s="450"/>
      <c r="V26" s="450"/>
      <c r="W26" s="450"/>
      <c r="X26" s="450"/>
      <c r="Y26" s="450"/>
      <c r="Z26" s="451" t="s">
        <v>297</v>
      </c>
    </row>
    <row r="27" spans="1:26" ht="19.899999999999999" customHeight="1">
      <c r="A27" s="399"/>
      <c r="B27" s="1466"/>
      <c r="C27" s="452" t="s">
        <v>300</v>
      </c>
      <c r="D27" s="453" t="s">
        <v>290</v>
      </c>
      <c r="E27" s="454"/>
      <c r="F27" s="455"/>
      <c r="G27" s="455"/>
      <c r="H27" s="455"/>
      <c r="I27" s="455"/>
      <c r="J27" s="455"/>
      <c r="K27" s="455"/>
      <c r="L27" s="455"/>
      <c r="M27" s="455"/>
      <c r="N27" s="455"/>
      <c r="O27" s="455"/>
      <c r="P27" s="455"/>
      <c r="Q27" s="455"/>
      <c r="R27" s="455"/>
      <c r="S27" s="455"/>
      <c r="T27" s="455"/>
      <c r="U27" s="455"/>
      <c r="V27" s="455"/>
      <c r="W27" s="455"/>
      <c r="X27" s="455"/>
      <c r="Y27" s="455"/>
      <c r="Z27" s="456">
        <f>SUM(F27:Y27)</f>
        <v>0</v>
      </c>
    </row>
    <row r="28" spans="1:26" ht="19.899999999999999" customHeight="1">
      <c r="B28" s="1466"/>
      <c r="C28" s="457" t="s">
        <v>294</v>
      </c>
      <c r="D28" s="458" t="s">
        <v>301</v>
      </c>
      <c r="E28" s="459"/>
      <c r="F28" s="460"/>
      <c r="G28" s="460"/>
      <c r="H28" s="460"/>
      <c r="I28" s="460"/>
      <c r="J28" s="460"/>
      <c r="K28" s="460"/>
      <c r="L28" s="460"/>
      <c r="M28" s="460"/>
      <c r="N28" s="460"/>
      <c r="O28" s="460"/>
      <c r="P28" s="460"/>
      <c r="Q28" s="460"/>
      <c r="R28" s="460"/>
      <c r="S28" s="460"/>
      <c r="T28" s="460"/>
      <c r="U28" s="460"/>
      <c r="V28" s="460"/>
      <c r="W28" s="460"/>
      <c r="X28" s="460"/>
      <c r="Y28" s="460"/>
      <c r="Z28" s="446" t="s">
        <v>170</v>
      </c>
    </row>
    <row r="29" spans="1:26" ht="19.899999999999999" customHeight="1">
      <c r="B29" s="1466"/>
      <c r="C29" s="447" t="s">
        <v>295</v>
      </c>
      <c r="D29" s="448" t="s">
        <v>296</v>
      </c>
      <c r="E29" s="449"/>
      <c r="F29" s="450"/>
      <c r="G29" s="450"/>
      <c r="H29" s="450"/>
      <c r="I29" s="450"/>
      <c r="J29" s="450"/>
      <c r="K29" s="450"/>
      <c r="L29" s="450"/>
      <c r="M29" s="450"/>
      <c r="N29" s="450"/>
      <c r="O29" s="450"/>
      <c r="P29" s="450"/>
      <c r="Q29" s="450"/>
      <c r="R29" s="450"/>
      <c r="S29" s="450"/>
      <c r="T29" s="450"/>
      <c r="U29" s="450"/>
      <c r="V29" s="450"/>
      <c r="W29" s="450"/>
      <c r="X29" s="450"/>
      <c r="Y29" s="450"/>
      <c r="Z29" s="451" t="s">
        <v>297</v>
      </c>
    </row>
    <row r="30" spans="1:26" ht="19.899999999999999" customHeight="1">
      <c r="B30" s="1466"/>
      <c r="C30" s="447" t="s">
        <v>298</v>
      </c>
      <c r="D30" s="448" t="s">
        <v>299</v>
      </c>
      <c r="E30" s="449"/>
      <c r="F30" s="450"/>
      <c r="G30" s="450"/>
      <c r="H30" s="450"/>
      <c r="I30" s="450"/>
      <c r="J30" s="450"/>
      <c r="K30" s="450"/>
      <c r="L30" s="450"/>
      <c r="M30" s="450"/>
      <c r="N30" s="450"/>
      <c r="O30" s="450"/>
      <c r="P30" s="450"/>
      <c r="Q30" s="450"/>
      <c r="R30" s="450"/>
      <c r="S30" s="450"/>
      <c r="T30" s="450"/>
      <c r="U30" s="450"/>
      <c r="V30" s="450"/>
      <c r="W30" s="450"/>
      <c r="X30" s="450"/>
      <c r="Y30" s="450"/>
      <c r="Z30" s="451" t="s">
        <v>297</v>
      </c>
    </row>
    <row r="31" spans="1:26" ht="19.899999999999999" customHeight="1">
      <c r="A31" s="399"/>
      <c r="B31" s="1466"/>
      <c r="C31" s="452" t="s">
        <v>300</v>
      </c>
      <c r="D31" s="453" t="s">
        <v>290</v>
      </c>
      <c r="E31" s="454"/>
      <c r="F31" s="455"/>
      <c r="G31" s="455"/>
      <c r="H31" s="455"/>
      <c r="I31" s="455"/>
      <c r="J31" s="455"/>
      <c r="K31" s="455"/>
      <c r="L31" s="455"/>
      <c r="M31" s="455"/>
      <c r="N31" s="455"/>
      <c r="O31" s="455"/>
      <c r="P31" s="455"/>
      <c r="Q31" s="455"/>
      <c r="R31" s="455"/>
      <c r="S31" s="455"/>
      <c r="T31" s="455"/>
      <c r="U31" s="455"/>
      <c r="V31" s="455"/>
      <c r="W31" s="455"/>
      <c r="X31" s="455"/>
      <c r="Y31" s="455"/>
      <c r="Z31" s="456">
        <f>SUM(F31:Y31)</f>
        <v>0</v>
      </c>
    </row>
    <row r="32" spans="1:26" ht="19.899999999999999" customHeight="1">
      <c r="B32" s="1466"/>
      <c r="C32" s="457" t="s">
        <v>294</v>
      </c>
      <c r="D32" s="458" t="s">
        <v>301</v>
      </c>
      <c r="E32" s="459"/>
      <c r="F32" s="460"/>
      <c r="G32" s="460"/>
      <c r="H32" s="460"/>
      <c r="I32" s="460"/>
      <c r="J32" s="460"/>
      <c r="K32" s="460"/>
      <c r="L32" s="460"/>
      <c r="M32" s="460"/>
      <c r="N32" s="460"/>
      <c r="O32" s="460"/>
      <c r="P32" s="460"/>
      <c r="Q32" s="460"/>
      <c r="R32" s="460"/>
      <c r="S32" s="460"/>
      <c r="T32" s="460"/>
      <c r="U32" s="460"/>
      <c r="V32" s="460"/>
      <c r="W32" s="460"/>
      <c r="X32" s="460"/>
      <c r="Y32" s="460"/>
      <c r="Z32" s="446" t="s">
        <v>297</v>
      </c>
    </row>
    <row r="33" spans="1:26" ht="19.899999999999999" customHeight="1">
      <c r="B33" s="1466"/>
      <c r="C33" s="447" t="s">
        <v>295</v>
      </c>
      <c r="D33" s="448" t="s">
        <v>296</v>
      </c>
      <c r="E33" s="449"/>
      <c r="F33" s="450"/>
      <c r="G33" s="450"/>
      <c r="H33" s="450"/>
      <c r="I33" s="450"/>
      <c r="J33" s="450"/>
      <c r="K33" s="450"/>
      <c r="L33" s="450"/>
      <c r="M33" s="450"/>
      <c r="N33" s="450"/>
      <c r="O33" s="450"/>
      <c r="P33" s="450"/>
      <c r="Q33" s="450"/>
      <c r="R33" s="450"/>
      <c r="S33" s="450"/>
      <c r="T33" s="450"/>
      <c r="U33" s="450"/>
      <c r="V33" s="450"/>
      <c r="W33" s="450"/>
      <c r="X33" s="450"/>
      <c r="Y33" s="450"/>
      <c r="Z33" s="451" t="s">
        <v>297</v>
      </c>
    </row>
    <row r="34" spans="1:26" ht="19.899999999999999" customHeight="1">
      <c r="B34" s="1466"/>
      <c r="C34" s="447" t="s">
        <v>298</v>
      </c>
      <c r="D34" s="448" t="s">
        <v>299</v>
      </c>
      <c r="E34" s="449"/>
      <c r="F34" s="450"/>
      <c r="G34" s="450"/>
      <c r="H34" s="450"/>
      <c r="I34" s="450"/>
      <c r="J34" s="450"/>
      <c r="K34" s="450"/>
      <c r="L34" s="450"/>
      <c r="M34" s="450"/>
      <c r="N34" s="450"/>
      <c r="O34" s="450"/>
      <c r="P34" s="450"/>
      <c r="Q34" s="450"/>
      <c r="R34" s="450"/>
      <c r="S34" s="450"/>
      <c r="T34" s="450"/>
      <c r="U34" s="450"/>
      <c r="V34" s="450"/>
      <c r="W34" s="450"/>
      <c r="X34" s="450"/>
      <c r="Y34" s="450"/>
      <c r="Z34" s="451" t="s">
        <v>297</v>
      </c>
    </row>
    <row r="35" spans="1:26" ht="19.899999999999999" customHeight="1">
      <c r="A35" s="399"/>
      <c r="B35" s="1466"/>
      <c r="C35" s="452" t="s">
        <v>300</v>
      </c>
      <c r="D35" s="453" t="s">
        <v>290</v>
      </c>
      <c r="E35" s="454"/>
      <c r="F35" s="455"/>
      <c r="G35" s="455"/>
      <c r="H35" s="455"/>
      <c r="I35" s="455"/>
      <c r="J35" s="455"/>
      <c r="K35" s="455"/>
      <c r="L35" s="455"/>
      <c r="M35" s="455"/>
      <c r="N35" s="455"/>
      <c r="O35" s="455"/>
      <c r="P35" s="455"/>
      <c r="Q35" s="455"/>
      <c r="R35" s="455"/>
      <c r="S35" s="455"/>
      <c r="T35" s="455"/>
      <c r="U35" s="455"/>
      <c r="V35" s="455"/>
      <c r="W35" s="455"/>
      <c r="X35" s="455"/>
      <c r="Y35" s="455"/>
      <c r="Z35" s="456">
        <f t="shared" ref="Z35:Z42" si="0">SUM(F35:Y35)</f>
        <v>0</v>
      </c>
    </row>
    <row r="36" spans="1:26" ht="19.899999999999999" customHeight="1" thickBot="1">
      <c r="A36" s="399"/>
      <c r="B36" s="461"/>
      <c r="C36" s="462" t="s">
        <v>302</v>
      </c>
      <c r="D36" s="431" t="s">
        <v>290</v>
      </c>
      <c r="E36" s="432"/>
      <c r="F36" s="433">
        <f t="shared" ref="F36:Y36" si="1">SUM(F27,F31,F35)</f>
        <v>0</v>
      </c>
      <c r="G36" s="433">
        <f t="shared" si="1"/>
        <v>0</v>
      </c>
      <c r="H36" s="433">
        <f t="shared" si="1"/>
        <v>0</v>
      </c>
      <c r="I36" s="433">
        <f t="shared" si="1"/>
        <v>0</v>
      </c>
      <c r="J36" s="433">
        <f t="shared" si="1"/>
        <v>0</v>
      </c>
      <c r="K36" s="433">
        <f t="shared" si="1"/>
        <v>0</v>
      </c>
      <c r="L36" s="433">
        <f t="shared" si="1"/>
        <v>0</v>
      </c>
      <c r="M36" s="433">
        <f t="shared" si="1"/>
        <v>0</v>
      </c>
      <c r="N36" s="433">
        <f t="shared" si="1"/>
        <v>0</v>
      </c>
      <c r="O36" s="433">
        <f t="shared" si="1"/>
        <v>0</v>
      </c>
      <c r="P36" s="433">
        <f t="shared" si="1"/>
        <v>0</v>
      </c>
      <c r="Q36" s="433">
        <f t="shared" ref="Q36:U36" si="2">SUM(Q27,Q31,Q35)</f>
        <v>0</v>
      </c>
      <c r="R36" s="433">
        <f t="shared" si="2"/>
        <v>0</v>
      </c>
      <c r="S36" s="433">
        <f t="shared" si="2"/>
        <v>0</v>
      </c>
      <c r="T36" s="433"/>
      <c r="U36" s="433">
        <f t="shared" si="2"/>
        <v>0</v>
      </c>
      <c r="V36" s="433">
        <f t="shared" si="1"/>
        <v>0</v>
      </c>
      <c r="W36" s="433">
        <f t="shared" si="1"/>
        <v>0</v>
      </c>
      <c r="X36" s="433">
        <f t="shared" si="1"/>
        <v>0</v>
      </c>
      <c r="Y36" s="433">
        <f t="shared" si="1"/>
        <v>0</v>
      </c>
      <c r="Z36" s="434">
        <f t="shared" si="0"/>
        <v>0</v>
      </c>
    </row>
    <row r="37" spans="1:26" ht="19.899999999999999" customHeight="1" thickTop="1">
      <c r="B37" s="1462" t="s">
        <v>800</v>
      </c>
      <c r="C37" s="463" t="s">
        <v>303</v>
      </c>
      <c r="D37" s="464" t="s">
        <v>290</v>
      </c>
      <c r="E37" s="465"/>
      <c r="F37" s="466"/>
      <c r="G37" s="466"/>
      <c r="H37" s="466"/>
      <c r="I37" s="466"/>
      <c r="J37" s="466"/>
      <c r="K37" s="466"/>
      <c r="L37" s="466"/>
      <c r="M37" s="466"/>
      <c r="N37" s="466"/>
      <c r="O37" s="466"/>
      <c r="P37" s="466"/>
      <c r="Q37" s="466"/>
      <c r="R37" s="466"/>
      <c r="S37" s="466"/>
      <c r="T37" s="466"/>
      <c r="U37" s="466"/>
      <c r="V37" s="466"/>
      <c r="W37" s="466"/>
      <c r="X37" s="466"/>
      <c r="Y37" s="466"/>
      <c r="Z37" s="467">
        <f t="shared" si="0"/>
        <v>0</v>
      </c>
    </row>
    <row r="38" spans="1:26" ht="19.899999999999999" customHeight="1">
      <c r="B38" s="1462"/>
      <c r="C38" s="468" t="s">
        <v>304</v>
      </c>
      <c r="D38" s="469" t="s">
        <v>290</v>
      </c>
      <c r="E38" s="470"/>
      <c r="F38" s="471"/>
      <c r="G38" s="471"/>
      <c r="H38" s="471"/>
      <c r="I38" s="471"/>
      <c r="J38" s="471"/>
      <c r="K38" s="471"/>
      <c r="L38" s="471"/>
      <c r="M38" s="471"/>
      <c r="N38" s="471"/>
      <c r="O38" s="471"/>
      <c r="P38" s="471"/>
      <c r="Q38" s="471"/>
      <c r="R38" s="471"/>
      <c r="S38" s="471"/>
      <c r="T38" s="471"/>
      <c r="U38" s="471"/>
      <c r="V38" s="471"/>
      <c r="W38" s="471"/>
      <c r="X38" s="471"/>
      <c r="Y38" s="471"/>
      <c r="Z38" s="472">
        <f t="shared" si="0"/>
        <v>0</v>
      </c>
    </row>
    <row r="39" spans="1:26" ht="19.899999999999999" customHeight="1">
      <c r="B39" s="1462"/>
      <c r="C39" s="468"/>
      <c r="D39" s="469" t="s">
        <v>290</v>
      </c>
      <c r="E39" s="470"/>
      <c r="F39" s="471"/>
      <c r="G39" s="471"/>
      <c r="H39" s="471"/>
      <c r="I39" s="471"/>
      <c r="J39" s="471"/>
      <c r="K39" s="471"/>
      <c r="L39" s="471"/>
      <c r="M39" s="471"/>
      <c r="N39" s="471"/>
      <c r="O39" s="471"/>
      <c r="P39" s="471"/>
      <c r="Q39" s="471"/>
      <c r="R39" s="471"/>
      <c r="S39" s="471"/>
      <c r="T39" s="471"/>
      <c r="U39" s="471"/>
      <c r="V39" s="471"/>
      <c r="W39" s="471"/>
      <c r="X39" s="471"/>
      <c r="Y39" s="471"/>
      <c r="Z39" s="472">
        <f t="shared" si="0"/>
        <v>0</v>
      </c>
    </row>
    <row r="40" spans="1:26" ht="19.899999999999999" customHeight="1">
      <c r="B40" s="1462"/>
      <c r="C40" s="468"/>
      <c r="D40" s="469" t="s">
        <v>290</v>
      </c>
      <c r="E40" s="470"/>
      <c r="F40" s="471"/>
      <c r="G40" s="471"/>
      <c r="H40" s="471"/>
      <c r="I40" s="471"/>
      <c r="J40" s="471"/>
      <c r="K40" s="471"/>
      <c r="L40" s="471"/>
      <c r="M40" s="471"/>
      <c r="N40" s="471"/>
      <c r="O40" s="471"/>
      <c r="P40" s="471"/>
      <c r="Q40" s="471"/>
      <c r="R40" s="471"/>
      <c r="S40" s="471"/>
      <c r="T40" s="471"/>
      <c r="U40" s="471"/>
      <c r="V40" s="471"/>
      <c r="W40" s="471"/>
      <c r="X40" s="471"/>
      <c r="Y40" s="471"/>
      <c r="Z40" s="472">
        <f t="shared" si="0"/>
        <v>0</v>
      </c>
    </row>
    <row r="41" spans="1:26" ht="19.899999999999999" customHeight="1">
      <c r="A41" s="399"/>
      <c r="B41" s="1462"/>
      <c r="C41" s="473"/>
      <c r="D41" s="474" t="s">
        <v>290</v>
      </c>
      <c r="E41" s="475"/>
      <c r="F41" s="476"/>
      <c r="G41" s="476"/>
      <c r="H41" s="476"/>
      <c r="I41" s="476"/>
      <c r="J41" s="476"/>
      <c r="K41" s="476"/>
      <c r="L41" s="476"/>
      <c r="M41" s="476"/>
      <c r="N41" s="476"/>
      <c r="O41" s="476"/>
      <c r="P41" s="476"/>
      <c r="Q41" s="476"/>
      <c r="R41" s="476"/>
      <c r="S41" s="476"/>
      <c r="T41" s="476"/>
      <c r="U41" s="476"/>
      <c r="V41" s="476"/>
      <c r="W41" s="476"/>
      <c r="X41" s="476"/>
      <c r="Y41" s="476"/>
      <c r="Z41" s="477">
        <f t="shared" si="0"/>
        <v>0</v>
      </c>
    </row>
    <row r="42" spans="1:26" ht="19.899999999999999" customHeight="1" thickBot="1">
      <c r="A42" s="399"/>
      <c r="B42" s="429"/>
      <c r="C42" s="462" t="s">
        <v>305</v>
      </c>
      <c r="D42" s="431" t="s">
        <v>290</v>
      </c>
      <c r="E42" s="432"/>
      <c r="F42" s="433">
        <f>SUM(F37:F41)</f>
        <v>0</v>
      </c>
      <c r="G42" s="433">
        <f t="shared" ref="G42:Y42" si="3">SUM(G37:G41)</f>
        <v>0</v>
      </c>
      <c r="H42" s="433">
        <f t="shared" si="3"/>
        <v>0</v>
      </c>
      <c r="I42" s="433">
        <f t="shared" si="3"/>
        <v>0</v>
      </c>
      <c r="J42" s="433">
        <f t="shared" si="3"/>
        <v>0</v>
      </c>
      <c r="K42" s="433">
        <f t="shared" si="3"/>
        <v>0</v>
      </c>
      <c r="L42" s="433">
        <f t="shared" si="3"/>
        <v>0</v>
      </c>
      <c r="M42" s="433">
        <f t="shared" si="3"/>
        <v>0</v>
      </c>
      <c r="N42" s="433">
        <f t="shared" si="3"/>
        <v>0</v>
      </c>
      <c r="O42" s="433">
        <f t="shared" si="3"/>
        <v>0</v>
      </c>
      <c r="P42" s="433">
        <f t="shared" si="3"/>
        <v>0</v>
      </c>
      <c r="Q42" s="433">
        <f t="shared" ref="Q42:U42" si="4">SUM(Q37:Q41)</f>
        <v>0</v>
      </c>
      <c r="R42" s="433">
        <f t="shared" si="4"/>
        <v>0</v>
      </c>
      <c r="S42" s="433">
        <f t="shared" si="4"/>
        <v>0</v>
      </c>
      <c r="T42" s="433"/>
      <c r="U42" s="433">
        <f t="shared" si="4"/>
        <v>0</v>
      </c>
      <c r="V42" s="433">
        <f t="shared" si="3"/>
        <v>0</v>
      </c>
      <c r="W42" s="433">
        <f t="shared" si="3"/>
        <v>0</v>
      </c>
      <c r="X42" s="433">
        <f t="shared" si="3"/>
        <v>0</v>
      </c>
      <c r="Y42" s="433">
        <f t="shared" si="3"/>
        <v>0</v>
      </c>
      <c r="Z42" s="434">
        <f t="shared" si="0"/>
        <v>0</v>
      </c>
    </row>
    <row r="43" spans="1:26" ht="19.899999999999999" customHeight="1" thickTop="1" thickBot="1">
      <c r="A43" s="399"/>
      <c r="B43" s="1463" t="s">
        <v>306</v>
      </c>
      <c r="C43" s="1464"/>
      <c r="D43" s="438" t="s">
        <v>290</v>
      </c>
      <c r="E43" s="439"/>
      <c r="F43" s="440">
        <f t="shared" ref="F43:Y43" si="5">SUM(F36,F42)</f>
        <v>0</v>
      </c>
      <c r="G43" s="440">
        <f t="shared" si="5"/>
        <v>0</v>
      </c>
      <c r="H43" s="440">
        <f t="shared" si="5"/>
        <v>0</v>
      </c>
      <c r="I43" s="440">
        <f t="shared" si="5"/>
        <v>0</v>
      </c>
      <c r="J43" s="440">
        <f t="shared" si="5"/>
        <v>0</v>
      </c>
      <c r="K43" s="440">
        <f t="shared" si="5"/>
        <v>0</v>
      </c>
      <c r="L43" s="440">
        <f t="shared" si="5"/>
        <v>0</v>
      </c>
      <c r="M43" s="440">
        <f t="shared" si="5"/>
        <v>0</v>
      </c>
      <c r="N43" s="440">
        <f t="shared" si="5"/>
        <v>0</v>
      </c>
      <c r="O43" s="440">
        <f t="shared" si="5"/>
        <v>0</v>
      </c>
      <c r="P43" s="440">
        <f t="shared" si="5"/>
        <v>0</v>
      </c>
      <c r="Q43" s="440">
        <f t="shared" ref="Q43:U43" si="6">SUM(Q36,Q42)</f>
        <v>0</v>
      </c>
      <c r="R43" s="440">
        <f t="shared" si="6"/>
        <v>0</v>
      </c>
      <c r="S43" s="440">
        <f t="shared" si="6"/>
        <v>0</v>
      </c>
      <c r="T43" s="440"/>
      <c r="U43" s="440">
        <f t="shared" si="6"/>
        <v>0</v>
      </c>
      <c r="V43" s="440">
        <f t="shared" si="5"/>
        <v>0</v>
      </c>
      <c r="W43" s="440">
        <f t="shared" si="5"/>
        <v>0</v>
      </c>
      <c r="X43" s="440">
        <f t="shared" si="5"/>
        <v>0</v>
      </c>
      <c r="Y43" s="440">
        <f t="shared" si="5"/>
        <v>0</v>
      </c>
      <c r="Z43" s="441">
        <f>SUM(E43:Y43)</f>
        <v>0</v>
      </c>
    </row>
    <row r="44" spans="1:26" ht="21" customHeight="1" thickBot="1">
      <c r="B44" s="1346" t="s">
        <v>307</v>
      </c>
      <c r="C44" s="1460"/>
      <c r="D44" s="438" t="s">
        <v>290</v>
      </c>
      <c r="E44" s="439">
        <f>SUM(E23,E43)</f>
        <v>0</v>
      </c>
      <c r="F44" s="440">
        <f t="shared" ref="F44:Y44" si="7">SUM(F23,F43)</f>
        <v>0</v>
      </c>
      <c r="G44" s="440">
        <f t="shared" si="7"/>
        <v>0</v>
      </c>
      <c r="H44" s="440">
        <f t="shared" si="7"/>
        <v>0</v>
      </c>
      <c r="I44" s="440">
        <f t="shared" si="7"/>
        <v>0</v>
      </c>
      <c r="J44" s="440">
        <f t="shared" si="7"/>
        <v>0</v>
      </c>
      <c r="K44" s="440">
        <f t="shared" si="7"/>
        <v>0</v>
      </c>
      <c r="L44" s="440">
        <f t="shared" si="7"/>
        <v>0</v>
      </c>
      <c r="M44" s="440">
        <f t="shared" si="7"/>
        <v>0</v>
      </c>
      <c r="N44" s="440">
        <f t="shared" si="7"/>
        <v>0</v>
      </c>
      <c r="O44" s="440">
        <f t="shared" si="7"/>
        <v>0</v>
      </c>
      <c r="P44" s="440">
        <f t="shared" si="7"/>
        <v>0</v>
      </c>
      <c r="Q44" s="440">
        <f t="shared" ref="Q44:U44" si="8">SUM(Q23,Q43)</f>
        <v>0</v>
      </c>
      <c r="R44" s="440">
        <f t="shared" si="8"/>
        <v>0</v>
      </c>
      <c r="S44" s="440">
        <f t="shared" si="8"/>
        <v>0</v>
      </c>
      <c r="T44" s="440"/>
      <c r="U44" s="440">
        <f t="shared" si="8"/>
        <v>0</v>
      </c>
      <c r="V44" s="440">
        <f t="shared" si="7"/>
        <v>0</v>
      </c>
      <c r="W44" s="440">
        <f t="shared" si="7"/>
        <v>0</v>
      </c>
      <c r="X44" s="440">
        <f t="shared" si="7"/>
        <v>0</v>
      </c>
      <c r="Y44" s="440">
        <f t="shared" si="7"/>
        <v>0</v>
      </c>
      <c r="Z44" s="441">
        <f>SUM(E44:Y44)</f>
        <v>0</v>
      </c>
    </row>
    <row r="45" spans="1:26" ht="15" customHeight="1" thickBot="1">
      <c r="B45" s="478" t="s">
        <v>308</v>
      </c>
      <c r="L45" s="479"/>
    </row>
    <row r="46" spans="1:26" ht="15" customHeight="1">
      <c r="W46" s="1219" t="s">
        <v>142</v>
      </c>
      <c r="X46" s="1237"/>
      <c r="Y46" s="1237"/>
      <c r="Z46" s="1220"/>
    </row>
    <row r="47" spans="1:26" ht="15" customHeight="1" thickBot="1">
      <c r="W47" s="1221"/>
      <c r="X47" s="1238"/>
      <c r="Y47" s="1238"/>
      <c r="Z47" s="1222"/>
    </row>
    <row r="48" spans="1:26" ht="15" customHeight="1"/>
    <row r="49" ht="15" customHeight="1"/>
  </sheetData>
  <mergeCells count="14">
    <mergeCell ref="B4:Z4"/>
    <mergeCell ref="Z7:Z8"/>
    <mergeCell ref="B7:C8"/>
    <mergeCell ref="D7:D8"/>
    <mergeCell ref="E7:E8"/>
    <mergeCell ref="F7:Y7"/>
    <mergeCell ref="B44:C44"/>
    <mergeCell ref="W46:Z47"/>
    <mergeCell ref="B9:B15"/>
    <mergeCell ref="B17:B21"/>
    <mergeCell ref="B23:C23"/>
    <mergeCell ref="B24:B35"/>
    <mergeCell ref="B37:B41"/>
    <mergeCell ref="B43:C43"/>
  </mergeCells>
  <phoneticPr fontId="28"/>
  <printOptions horizontalCentered="1"/>
  <pageMargins left="0.78740157480314965" right="0.39370078740157483" top="0.39370078740157483" bottom="0.39370078740157483" header="0.51181102362204722" footer="0.51181102362204722"/>
  <pageSetup paperSize="8" scale="6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24</vt:i4>
      </vt:variant>
    </vt:vector>
  </HeadingPairs>
  <TitlesOfParts>
    <vt:vector size="45" baseType="lpstr">
      <vt:lpstr>表紙</vt:lpstr>
      <vt:lpstr>提出資料一覧表</vt:lpstr>
      <vt:lpstr>様式第1号</vt:lpstr>
      <vt:lpstr>様式第12号</vt:lpstr>
      <vt:lpstr>様式第15号（別紙1）</vt:lpstr>
      <vt:lpstr>様式第15号（別紙2）</vt:lpstr>
      <vt:lpstr>様式第15号（別紙3）</vt:lpstr>
      <vt:lpstr>様式16号-1-3（別紙1）</vt:lpstr>
      <vt:lpstr>様式第16号-1-4（別紙1）</vt:lpstr>
      <vt:lpstr>様式第16号-1-4（別紙2）</vt:lpstr>
      <vt:lpstr>様式第16号-1-4（別紙3）</vt:lpstr>
      <vt:lpstr>様式第16号-1-4（別紙4）</vt:lpstr>
      <vt:lpstr>様式第16号-1-4（別紙5）</vt:lpstr>
      <vt:lpstr>様式第16号-1-4（別紙6）</vt:lpstr>
      <vt:lpstr>様式第16号-1-4（別紙7）</vt:lpstr>
      <vt:lpstr>様式第16号-1-4（別紙8）</vt:lpstr>
      <vt:lpstr>様式16号-2-1（別紙1）</vt:lpstr>
      <vt:lpstr>様式16号-3-2（別紙1）</vt:lpstr>
      <vt:lpstr>様式第16号-4-1、4-2（別紙１）</vt:lpstr>
      <vt:lpstr>様式第16号-4-1、4-2（別紙２）</vt:lpstr>
      <vt:lpstr>様式第16号-6-2（別紙1）</vt:lpstr>
      <vt:lpstr>提出資料一覧表!Print_Area</vt:lpstr>
      <vt:lpstr>表紙!Print_Area</vt:lpstr>
      <vt:lpstr>'様式16号-1-3（別紙1）'!Print_Area</vt:lpstr>
      <vt:lpstr>'様式16号-3-2（別紙1）'!Print_Area</vt:lpstr>
      <vt:lpstr>様式第12号!Print_Area</vt:lpstr>
      <vt:lpstr>'様式第15号（別紙1）'!Print_Area</vt:lpstr>
      <vt:lpstr>'様式第15号（別紙2）'!Print_Area</vt:lpstr>
      <vt:lpstr>'様式第15号（別紙3）'!Print_Area</vt:lpstr>
      <vt:lpstr>'様式第16号-1-4（別紙1）'!Print_Area</vt:lpstr>
      <vt:lpstr>'様式第16号-1-4（別紙2）'!Print_Area</vt:lpstr>
      <vt:lpstr>'様式第16号-1-4（別紙3）'!Print_Area</vt:lpstr>
      <vt:lpstr>'様式第16号-1-4（別紙4）'!Print_Area</vt:lpstr>
      <vt:lpstr>'様式第16号-1-4（別紙5）'!Print_Area</vt:lpstr>
      <vt:lpstr>'様式第16号-1-4（別紙6）'!Print_Area</vt:lpstr>
      <vt:lpstr>'様式第16号-1-4（別紙7）'!Print_Area</vt:lpstr>
      <vt:lpstr>'様式第16号-1-4（別紙8）'!Print_Area</vt:lpstr>
      <vt:lpstr>'様式第16号-4-1、4-2（別紙１）'!Print_Area</vt:lpstr>
      <vt:lpstr>'様式第16号-6-2（別紙1）'!Print_Area</vt:lpstr>
      <vt:lpstr>様式第1号!Print_Area</vt:lpstr>
      <vt:lpstr>'様式16号-1-3（別紙1）'!Print_Titles</vt:lpstr>
      <vt:lpstr>'様式16号-3-2（別紙1）'!Print_Titles</vt:lpstr>
      <vt:lpstr>'様式第16号-1-4（別紙3）'!Print_Titles</vt:lpstr>
      <vt:lpstr>'様式第16号-1-4（別紙4）'!Print_Titles</vt:lpstr>
      <vt:lpstr>'様式第16号-6-2（別紙1）'!Print_Titles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2015-04-02T11:27:42Z</dcterms:created>
  <dcterms:modified xsi:type="dcterms:W3CDTF">2021-10-14T07:56:40Z</dcterms:modified>
</cp:coreProperties>
</file>